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РИЕМНАЯ\"/>
    </mc:Choice>
  </mc:AlternateContent>
  <bookViews>
    <workbookView xWindow="0" yWindow="0" windowWidth="16020" windowHeight="69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16" i="1" l="1"/>
  <c r="C71" i="1" l="1"/>
  <c r="C61" i="1" l="1"/>
  <c r="C39" i="1"/>
  <c r="C53" i="1"/>
  <c r="C48" i="1"/>
  <c r="C28" i="1"/>
  <c r="C6" i="1"/>
  <c r="C65" i="1" l="1"/>
  <c r="C58" i="1"/>
  <c r="C4" i="1" l="1"/>
</calcChain>
</file>

<file path=xl/sharedStrings.xml><?xml version="1.0" encoding="utf-8"?>
<sst xmlns="http://schemas.openxmlformats.org/spreadsheetml/2006/main" count="90" uniqueCount="79">
  <si>
    <t>№</t>
  </si>
  <si>
    <t>Тема обращения</t>
  </si>
  <si>
    <t>п/п</t>
  </si>
  <si>
    <t>Всего</t>
  </si>
  <si>
    <t>В том числе: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</si>
  <si>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</si>
  <si>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Жилищный отдел</t>
  </si>
  <si>
    <t>По оформлению договора социального найма</t>
  </si>
  <si>
    <t>По оформлению договора коммерческого найма</t>
  </si>
  <si>
    <t>По оформлению договора служебного найма</t>
  </si>
  <si>
    <t>Расторжение договоров найма</t>
  </si>
  <si>
    <t>По передаче квартиры в собственность (приватизация)</t>
  </si>
  <si>
    <t>По постановке на учет как малоимущие</t>
  </si>
  <si>
    <t>По постановке на учет молодых  семей</t>
  </si>
  <si>
    <t>По постановке на учет граждан, имеющих право на получение жилищных субсидий для приобретения жилых помещений на территории РФ в связи с переселением из районов Крайнего Севера.</t>
  </si>
  <si>
    <t>Прочие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</si>
  <si>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</si>
  <si>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Социальный отдел:</t>
  </si>
  <si>
    <t>Оказание адресной социальной помощи по МП «Социальная поддержка населения МО «Поселок Айхал» Мирнинского района РС (Я) на 2022-2026 годы»</t>
  </si>
  <si>
    <t>Малообеспеченные семьи</t>
  </si>
  <si>
    <t>Многодетные семьи</t>
  </si>
  <si>
    <t>Неработающие пенсионеры</t>
  </si>
  <si>
    <t>Инвалиды</t>
  </si>
  <si>
    <t>Ликвидаторы ЧАЭС</t>
  </si>
  <si>
    <t>Ветераны боевых действий</t>
  </si>
  <si>
    <t>Ветераны труда РС (Я),ветерены труда РФ</t>
  </si>
  <si>
    <t>Ветераны ВОВ, тыла</t>
  </si>
  <si>
    <t>Выдано справок гражданам</t>
  </si>
  <si>
    <r>
      <t>Прочие (</t>
    </r>
    <r>
      <rPr>
        <sz val="8"/>
        <rFont val="Times New Roman"/>
        <family val="1"/>
        <charset val="204"/>
      </rPr>
      <t>перерегистрация льготной категории граждан и т.д.)</t>
    </r>
  </si>
  <si>
    <t>3.</t>
  </si>
  <si>
    <t>Земельные вопросы:</t>
  </si>
  <si>
    <t>Предоставление в собственность, аренду, постоянное(бессрочное) пользование, безвозмездное пользование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без проведения торгов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</si>
  <si>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</si>
  <si>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Отнесение земель или земельных участков в составе таких земель к определенной категории земель или перевод земель и земельных участков в составе таких земель из одной категории в другую</t>
  </si>
  <si>
    <t>Постановка граждан на учет в качестве лиц, имеющих право на предоставление земельных участков в собственность бесплатно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</si>
  <si>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</si>
  <si>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</si>
  <si>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Предварительное согласование предоставления земельного участка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</si>
  <si>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</si>
  <si>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Предоставление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гражданину или юридическому лицу в собственность бесплатно</t>
  </si>
  <si>
    <t>4.</t>
  </si>
  <si>
    <t>Вопросы градостроительной деятельности:</t>
  </si>
  <si>
    <t>Присвоение адресов объектам адресации</t>
  </si>
  <si>
    <t>Разрешение на реконструкцию недвижимости</t>
  </si>
  <si>
    <t>Разрешение на строительство недвижимости</t>
  </si>
  <si>
    <t>Разрешение на ввод объекта в эксплуатацию</t>
  </si>
  <si>
    <t>Выдача градостроительных планов</t>
  </si>
  <si>
    <t>Согласование перепланировки жилых помещений</t>
  </si>
  <si>
    <t>О переводе жилого (нежилого)  помещение в нежилое (жилое)  помещение</t>
  </si>
  <si>
    <t>5.</t>
  </si>
  <si>
    <t>Имущественные вопросы</t>
  </si>
  <si>
    <t xml:space="preserve"> </t>
  </si>
  <si>
    <t>Предоставление в безвозмездное пользование муниципального имущества</t>
  </si>
  <si>
    <t>Предоставление в аренду муниципального имущества</t>
  </si>
  <si>
    <t>Выдача выписок из реестра муниципального имущества</t>
  </si>
  <si>
    <t>6.</t>
  </si>
  <si>
    <t>Вопросы потребительского рынка и развития предпринимательства</t>
  </si>
  <si>
    <t>Консультационная поддержка СМСП</t>
  </si>
  <si>
    <t>Консультации по вопросам защиты прав потребителей</t>
  </si>
  <si>
    <t>Выдача разрешений на организацию ярмарочной торговли</t>
  </si>
  <si>
    <t>7.</t>
  </si>
  <si>
    <t xml:space="preserve">Отдел ЖКХ </t>
  </si>
  <si>
    <t>Вопросы ЖКХ и благоустройства</t>
  </si>
  <si>
    <t>8.</t>
  </si>
  <si>
    <t>Военно-учетный отдел:</t>
  </si>
  <si>
    <t xml:space="preserve">Заявление на выдачу военного билета </t>
  </si>
  <si>
    <t>Заявление о выдаче справки о прохождении военной службы</t>
  </si>
  <si>
    <t xml:space="preserve">Прочие </t>
  </si>
  <si>
    <t>9.</t>
  </si>
  <si>
    <t>Отдел кадров</t>
  </si>
  <si>
    <t>Выдача справок гражданам о РКС , подтверждение стажа работы и т.д.</t>
  </si>
  <si>
    <t>№№</t>
  </si>
  <si>
    <t>Прием граждан по личным вопросам</t>
  </si>
  <si>
    <t>главой поселка</t>
  </si>
  <si>
    <t>1.</t>
  </si>
  <si>
    <t>Жилищные вопросы</t>
  </si>
  <si>
    <t>2.</t>
  </si>
  <si>
    <t>Вопросы трудоустройства</t>
  </si>
  <si>
    <r>
      <t>Отчет по обращениям граждан и юридических лиц в Администрацию МО "Поселок Айхал"                                              по состоянию на 30.11</t>
    </r>
    <r>
      <rPr>
        <b/>
        <u/>
        <sz val="12"/>
        <color theme="1"/>
        <rFont val="Calibri"/>
        <family val="2"/>
        <charset val="204"/>
        <scheme val="minor"/>
      </rPr>
      <t>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</si>
</sst>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0" fontId="2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justify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justify" vertical="center" wrapText="1"/>
    </xf>
    <xf numFmtId="0" fontId="4" fillId="0" borderId="4" xfId="0" applyNumberFormat="1" applyFont="1" applyBorder="1" applyAlignment="1">
      <alignment horizontal="justify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5"/>
  <sheetViews>
    <sheetView tabSelected="1" topLeftCell="A7" workbookViewId="0">
      <selection activeCell="D25" sqref="D25"/>
    </sheetView>
  </sheetViews>
  <sheetFormatPr defaultColWidth="50.85546875" defaultRowHeight="15" x14ac:dyDescent="0.25"/>
  <cols>
    <col min="1" max="1" width="5.140625" customWidth="1"/>
    <col min="2" max="2" width="101.28515625" style="1" customWidth="1"/>
    <col min="3" max="3" width="10.7109375" customWidth="1"/>
  </cols>
  <sheetData>
    <row r="1" spans="1:3" ht="36" customHeight="1" x14ac:dyDescent="0.25">
      <c r="A1" s="22" t="s">
        <v>78</v>
      </c>
      <c r="B1" s="23"/>
      <c r="C1" s="24"/>
    </row>
    <row r="2" spans="1:3" x14ac:dyDescent="0.25">
      <c r="A2" s="2" t="s">
        <v>0</v>
      </c>
      <c r="B2" s="18" t="s">
        <v>1</v>
      </c>
      <c r="C2" s="18"/>
    </row>
    <row r="3" spans="1:3" x14ac:dyDescent="0.25">
      <c r="A3" s="3" t="s">
        <v>2</v>
      </c>
      <c r="B3" s="19"/>
      <c r="C3" s="19"/>
    </row>
    <row r="4" spans="1:3" x14ac:dyDescent="0.25">
      <c r="A4" s="4"/>
      <c r="B4" s="5" t="s">
        <v>3</v>
      </c>
      <c r="C4" s="6">
        <f>C6+C16+C28+C39+C48+C53+C58+C61+C65+C71</f>
        <v>321</v>
      </c>
    </row>
    <row r="5" spans="1:3" x14ac:dyDescent="0.25">
      <c r="A5" s="4"/>
      <c r="B5" s="7" t="s">
        <v>4</v>
      </c>
      <c r="C5" s="8"/>
    </row>
    <row r="6" spans="1:3" ht="23.25" customHeight="1" x14ac:dyDescent="0.25">
      <c r="A6" s="4" t="s">
        <v>5</v>
      </c>
      <c r="B6" s="5" t="s">
        <v>6</v>
      </c>
      <c r="C6" s="9">
        <f>C7+C8+C9+C10+C11+C12+C13+C14+C15</f>
        <v>11</v>
      </c>
    </row>
    <row r="7" spans="1:3" x14ac:dyDescent="0.25">
      <c r="A7" s="4"/>
      <c r="B7" s="7" t="s">
        <v>7</v>
      </c>
      <c r="C7" s="8">
        <v>1</v>
      </c>
    </row>
    <row r="8" spans="1:3" x14ac:dyDescent="0.25">
      <c r="A8" s="4"/>
      <c r="B8" s="7" t="s">
        <v>8</v>
      </c>
      <c r="C8" s="8">
        <v>5</v>
      </c>
    </row>
    <row r="9" spans="1:3" x14ac:dyDescent="0.25">
      <c r="A9" s="4"/>
      <c r="B9" s="7" t="s">
        <v>9</v>
      </c>
      <c r="C9" s="8">
        <v>0</v>
      </c>
    </row>
    <row r="10" spans="1:3" x14ac:dyDescent="0.25">
      <c r="A10" s="4"/>
      <c r="B10" s="7" t="s">
        <v>10</v>
      </c>
      <c r="C10" s="8">
        <v>3</v>
      </c>
    </row>
    <row r="11" spans="1:3" x14ac:dyDescent="0.25">
      <c r="A11" s="4"/>
      <c r="B11" s="7" t="s">
        <v>11</v>
      </c>
      <c r="C11" s="8">
        <v>1</v>
      </c>
    </row>
    <row r="12" spans="1:3" x14ac:dyDescent="0.25">
      <c r="A12" s="4"/>
      <c r="B12" s="7" t="s">
        <v>12</v>
      </c>
      <c r="C12" s="8">
        <v>0</v>
      </c>
    </row>
    <row r="13" spans="1:3" x14ac:dyDescent="0.25">
      <c r="A13" s="4"/>
      <c r="B13" s="7" t="s">
        <v>13</v>
      </c>
      <c r="C13" s="8">
        <v>0</v>
      </c>
    </row>
    <row r="14" spans="1:3" ht="30" x14ac:dyDescent="0.25">
      <c r="A14" s="4"/>
      <c r="B14" s="7" t="s">
        <v>14</v>
      </c>
      <c r="C14" s="8">
        <v>0</v>
      </c>
    </row>
    <row r="15" spans="1:3" x14ac:dyDescent="0.25">
      <c r="A15" s="4"/>
      <c r="B15" s="7" t="s">
        <v>15</v>
      </c>
      <c r="C15" s="8">
        <v>1</v>
      </c>
    </row>
    <row r="16" spans="1:3" ht="30" x14ac:dyDescent="0.25">
      <c r="A16" s="4" t="s">
        <v>16</v>
      </c>
      <c r="B16" s="5" t="s">
        <v>17</v>
      </c>
      <c r="C16" s="9">
        <f>SUM(C17:C27)</f>
        <v>21</v>
      </c>
    </row>
    <row r="17" spans="1:3" ht="30" x14ac:dyDescent="0.25">
      <c r="A17" s="10"/>
      <c r="B17" s="11" t="s">
        <v>18</v>
      </c>
      <c r="C17" s="8">
        <v>0</v>
      </c>
    </row>
    <row r="18" spans="1:3" x14ac:dyDescent="0.25">
      <c r="A18" s="4"/>
      <c r="B18" s="11" t="s">
        <v>19</v>
      </c>
      <c r="C18" s="8">
        <v>2</v>
      </c>
    </row>
    <row r="19" spans="1:3" x14ac:dyDescent="0.25">
      <c r="A19" s="4"/>
      <c r="B19" s="11" t="s">
        <v>20</v>
      </c>
      <c r="C19" s="8">
        <v>5</v>
      </c>
    </row>
    <row r="20" spans="1:3" x14ac:dyDescent="0.25">
      <c r="A20" s="4"/>
      <c r="B20" s="11" t="s">
        <v>21</v>
      </c>
      <c r="C20" s="8">
        <v>3</v>
      </c>
    </row>
    <row r="21" spans="1:3" x14ac:dyDescent="0.25">
      <c r="A21" s="4"/>
      <c r="B21" s="11" t="s">
        <v>22</v>
      </c>
      <c r="C21" s="8">
        <v>5</v>
      </c>
    </row>
    <row r="22" spans="1:3" x14ac:dyDescent="0.25">
      <c r="A22" s="4"/>
      <c r="B22" s="11" t="s">
        <v>23</v>
      </c>
      <c r="C22" s="8">
        <v>0</v>
      </c>
    </row>
    <row r="23" spans="1:3" x14ac:dyDescent="0.25">
      <c r="A23" s="4"/>
      <c r="B23" s="11" t="s">
        <v>24</v>
      </c>
      <c r="C23" s="8">
        <v>0</v>
      </c>
    </row>
    <row r="24" spans="1:3" x14ac:dyDescent="0.25">
      <c r="A24" s="4"/>
      <c r="B24" s="11" t="s">
        <v>25</v>
      </c>
      <c r="C24" s="8">
        <v>0</v>
      </c>
    </row>
    <row r="25" spans="1:3" x14ac:dyDescent="0.25">
      <c r="A25" s="4"/>
      <c r="B25" s="11" t="s">
        <v>26</v>
      </c>
      <c r="C25" s="8">
        <v>0</v>
      </c>
    </row>
    <row r="26" spans="1:3" x14ac:dyDescent="0.25">
      <c r="A26" s="4"/>
      <c r="B26" s="11" t="s">
        <v>27</v>
      </c>
      <c r="C26" s="8">
        <v>0</v>
      </c>
    </row>
    <row r="27" spans="1:3" x14ac:dyDescent="0.25">
      <c r="A27" s="4"/>
      <c r="B27" s="11" t="s">
        <v>28</v>
      </c>
      <c r="C27" s="8">
        <v>6</v>
      </c>
    </row>
    <row r="28" spans="1:3" ht="24" customHeight="1" x14ac:dyDescent="0.25">
      <c r="A28" s="4" t="s">
        <v>29</v>
      </c>
      <c r="B28" s="5" t="s">
        <v>30</v>
      </c>
      <c r="C28" s="9">
        <f>C29+C30+C31+C32+C33+C34+C35+C36+C37+C38</f>
        <v>17</v>
      </c>
    </row>
    <row r="29" spans="1:3" ht="45" x14ac:dyDescent="0.25">
      <c r="A29" s="4"/>
      <c r="B29" s="7" t="s">
        <v>31</v>
      </c>
      <c r="C29" s="8">
        <v>2</v>
      </c>
    </row>
    <row r="30" spans="1:3" ht="45" x14ac:dyDescent="0.25">
      <c r="A30" s="4"/>
      <c r="B30" s="7" t="s">
        <v>32</v>
      </c>
      <c r="C30" s="8">
        <v>5</v>
      </c>
    </row>
    <row r="31" spans="1:3" ht="33.75" customHeight="1" x14ac:dyDescent="0.25">
      <c r="A31" s="4"/>
      <c r="B31" s="7" t="s">
        <v>33</v>
      </c>
      <c r="C31" s="8">
        <v>0</v>
      </c>
    </row>
    <row r="32" spans="1:3" ht="30" x14ac:dyDescent="0.25">
      <c r="A32" s="4"/>
      <c r="B32" s="7" t="s">
        <v>34</v>
      </c>
      <c r="C32" s="8">
        <v>1</v>
      </c>
    </row>
    <row r="33" spans="1:3" ht="31.5" customHeight="1" x14ac:dyDescent="0.25">
      <c r="A33" s="4"/>
      <c r="B33" s="7" t="s">
        <v>35</v>
      </c>
      <c r="C33" s="8">
        <v>0</v>
      </c>
    </row>
    <row r="34" spans="1:3" ht="30" x14ac:dyDescent="0.25">
      <c r="A34" s="4"/>
      <c r="B34" s="7" t="s">
        <v>36</v>
      </c>
      <c r="C34" s="8">
        <v>0</v>
      </c>
    </row>
    <row r="35" spans="1:3" ht="18" customHeight="1" x14ac:dyDescent="0.25">
      <c r="A35" s="4"/>
      <c r="B35" s="7" t="s">
        <v>37</v>
      </c>
      <c r="C35" s="8">
        <v>3</v>
      </c>
    </row>
    <row r="36" spans="1:3" ht="30" x14ac:dyDescent="0.25">
      <c r="A36" s="4"/>
      <c r="B36" s="7" t="s">
        <v>38</v>
      </c>
      <c r="C36" s="8">
        <v>0</v>
      </c>
    </row>
    <row r="37" spans="1:3" ht="45" x14ac:dyDescent="0.25">
      <c r="A37" s="4"/>
      <c r="B37" s="7" t="s">
        <v>39</v>
      </c>
      <c r="C37" s="8">
        <v>1</v>
      </c>
    </row>
    <row r="38" spans="1:3" x14ac:dyDescent="0.25">
      <c r="A38" s="4"/>
      <c r="B38" s="7" t="s">
        <v>15</v>
      </c>
      <c r="C38" s="8">
        <v>5</v>
      </c>
    </row>
    <row r="39" spans="1:3" x14ac:dyDescent="0.25">
      <c r="A39" s="4" t="s">
        <v>40</v>
      </c>
      <c r="B39" s="5" t="s">
        <v>41</v>
      </c>
      <c r="C39" s="9">
        <f>SUM(C40:C47)</f>
        <v>4</v>
      </c>
    </row>
    <row r="40" spans="1:3" x14ac:dyDescent="0.25">
      <c r="A40" s="4"/>
      <c r="B40" s="7" t="s">
        <v>42</v>
      </c>
      <c r="C40" s="8">
        <v>1</v>
      </c>
    </row>
    <row r="41" spans="1:3" x14ac:dyDescent="0.25">
      <c r="A41" s="4"/>
      <c r="B41" s="7" t="s">
        <v>43</v>
      </c>
      <c r="C41" s="8">
        <v>0</v>
      </c>
    </row>
    <row r="42" spans="1:3" x14ac:dyDescent="0.25">
      <c r="A42" s="4"/>
      <c r="B42" s="7" t="s">
        <v>44</v>
      </c>
      <c r="C42" s="8">
        <v>0</v>
      </c>
    </row>
    <row r="43" spans="1:3" x14ac:dyDescent="0.25">
      <c r="A43" s="4"/>
      <c r="B43" s="7" t="s">
        <v>45</v>
      </c>
      <c r="C43" s="8">
        <v>0</v>
      </c>
    </row>
    <row r="44" spans="1:3" x14ac:dyDescent="0.25">
      <c r="A44" s="4"/>
      <c r="B44" s="12" t="s">
        <v>46</v>
      </c>
      <c r="C44" s="8">
        <v>3</v>
      </c>
    </row>
    <row r="45" spans="1:3" x14ac:dyDescent="0.25">
      <c r="A45" s="4"/>
      <c r="B45" s="7" t="s">
        <v>47</v>
      </c>
      <c r="C45" s="8">
        <v>0</v>
      </c>
    </row>
    <row r="46" spans="1:3" x14ac:dyDescent="0.25">
      <c r="A46" s="4"/>
      <c r="B46" s="7" t="s">
        <v>48</v>
      </c>
      <c r="C46" s="8">
        <v>0</v>
      </c>
    </row>
    <row r="47" spans="1:3" x14ac:dyDescent="0.25">
      <c r="A47" s="4"/>
      <c r="B47" s="7" t="s">
        <v>15</v>
      </c>
      <c r="C47" s="8">
        <v>0</v>
      </c>
    </row>
    <row r="48" spans="1:3" x14ac:dyDescent="0.25">
      <c r="A48" s="4" t="s">
        <v>49</v>
      </c>
      <c r="B48" s="5" t="s">
        <v>50</v>
      </c>
      <c r="C48" s="9">
        <f>C49+C50+C51+C52</f>
        <v>2</v>
      </c>
    </row>
    <row r="49" spans="1:3" x14ac:dyDescent="0.25">
      <c r="A49" s="4" t="s">
        <v>51</v>
      </c>
      <c r="B49" s="7" t="s">
        <v>52</v>
      </c>
      <c r="C49" s="8">
        <v>0</v>
      </c>
    </row>
    <row r="50" spans="1:3" x14ac:dyDescent="0.25">
      <c r="A50" s="4"/>
      <c r="B50" s="7" t="s">
        <v>53</v>
      </c>
      <c r="C50" s="8">
        <v>1</v>
      </c>
    </row>
    <row r="51" spans="1:3" x14ac:dyDescent="0.25">
      <c r="A51" s="4"/>
      <c r="B51" s="7" t="s">
        <v>54</v>
      </c>
      <c r="C51" s="8">
        <v>0</v>
      </c>
    </row>
    <row r="52" spans="1:3" x14ac:dyDescent="0.25">
      <c r="A52" s="4"/>
      <c r="B52" s="7" t="s">
        <v>15</v>
      </c>
      <c r="C52" s="8">
        <v>1</v>
      </c>
    </row>
    <row r="53" spans="1:3" x14ac:dyDescent="0.25">
      <c r="A53" s="4" t="s">
        <v>55</v>
      </c>
      <c r="B53" s="5" t="s">
        <v>56</v>
      </c>
      <c r="C53" s="9">
        <f>C54+C55+C56+C57</f>
        <v>7</v>
      </c>
    </row>
    <row r="54" spans="1:3" x14ac:dyDescent="0.25">
      <c r="A54" s="4"/>
      <c r="B54" s="7" t="s">
        <v>57</v>
      </c>
      <c r="C54" s="8">
        <v>3</v>
      </c>
    </row>
    <row r="55" spans="1:3" x14ac:dyDescent="0.25">
      <c r="A55" s="4"/>
      <c r="B55" s="7" t="s">
        <v>58</v>
      </c>
      <c r="C55" s="8">
        <v>0</v>
      </c>
    </row>
    <row r="56" spans="1:3" x14ac:dyDescent="0.25">
      <c r="A56" s="4"/>
      <c r="B56" s="7" t="s">
        <v>59</v>
      </c>
      <c r="C56" s="8">
        <v>0</v>
      </c>
    </row>
    <row r="57" spans="1:3" x14ac:dyDescent="0.25">
      <c r="A57" s="4"/>
      <c r="B57" s="7" t="s">
        <v>15</v>
      </c>
      <c r="C57" s="8">
        <v>4</v>
      </c>
    </row>
    <row r="58" spans="1:3" x14ac:dyDescent="0.25">
      <c r="A58" s="4" t="s">
        <v>60</v>
      </c>
      <c r="B58" s="5" t="s">
        <v>61</v>
      </c>
      <c r="C58" s="9">
        <f>SUM(C59:C60)</f>
        <v>18</v>
      </c>
    </row>
    <row r="59" spans="1:3" x14ac:dyDescent="0.25">
      <c r="A59" s="4"/>
      <c r="B59" s="7" t="s">
        <v>62</v>
      </c>
      <c r="C59" s="8">
        <v>17</v>
      </c>
    </row>
    <row r="60" spans="1:3" x14ac:dyDescent="0.25">
      <c r="A60" s="4"/>
      <c r="B60" s="7" t="s">
        <v>15</v>
      </c>
      <c r="C60" s="8">
        <v>1</v>
      </c>
    </row>
    <row r="61" spans="1:3" x14ac:dyDescent="0.25">
      <c r="A61" s="4" t="s">
        <v>63</v>
      </c>
      <c r="B61" s="5" t="s">
        <v>64</v>
      </c>
      <c r="C61" s="9">
        <f>SUM(C62:C64)</f>
        <v>237</v>
      </c>
    </row>
    <row r="62" spans="1:3" ht="15.75" thickBot="1" x14ac:dyDescent="0.3">
      <c r="A62" s="4"/>
      <c r="B62" s="7" t="s">
        <v>65</v>
      </c>
      <c r="C62" s="8">
        <v>5</v>
      </c>
    </row>
    <row r="63" spans="1:3" ht="15.75" thickBot="1" x14ac:dyDescent="0.3">
      <c r="A63" s="4"/>
      <c r="B63" s="7" t="s">
        <v>66</v>
      </c>
      <c r="C63" s="8">
        <v>10</v>
      </c>
    </row>
    <row r="64" spans="1:3" x14ac:dyDescent="0.25">
      <c r="A64" s="4"/>
      <c r="B64" s="7" t="s">
        <v>67</v>
      </c>
      <c r="C64" s="8">
        <v>222</v>
      </c>
    </row>
    <row r="65" spans="1:3" x14ac:dyDescent="0.25">
      <c r="A65" s="4" t="s">
        <v>68</v>
      </c>
      <c r="B65" s="5" t="s">
        <v>69</v>
      </c>
      <c r="C65" s="9">
        <f>SUM(C66)</f>
        <v>1</v>
      </c>
    </row>
    <row r="66" spans="1:3" x14ac:dyDescent="0.25">
      <c r="A66" s="4"/>
      <c r="B66" s="7" t="s">
        <v>70</v>
      </c>
      <c r="C66" s="8">
        <v>1</v>
      </c>
    </row>
    <row r="69" spans="1:3" ht="15" customHeight="1" x14ac:dyDescent="0.25">
      <c r="A69" s="13" t="s">
        <v>71</v>
      </c>
      <c r="B69" s="14" t="s">
        <v>72</v>
      </c>
      <c r="C69" s="20"/>
    </row>
    <row r="70" spans="1:3" x14ac:dyDescent="0.25">
      <c r="A70" s="15" t="s">
        <v>2</v>
      </c>
      <c r="B70" s="6" t="s">
        <v>73</v>
      </c>
      <c r="C70" s="21"/>
    </row>
    <row r="71" spans="1:3" x14ac:dyDescent="0.25">
      <c r="A71" s="15"/>
      <c r="B71" s="16" t="s">
        <v>3</v>
      </c>
      <c r="C71" s="9">
        <f>C72+C73+C74+C75</f>
        <v>3</v>
      </c>
    </row>
    <row r="72" spans="1:3" x14ac:dyDescent="0.25">
      <c r="A72" s="17" t="s">
        <v>74</v>
      </c>
      <c r="B72" s="7" t="s">
        <v>75</v>
      </c>
      <c r="C72" s="8">
        <v>0</v>
      </c>
    </row>
    <row r="73" spans="1:3" x14ac:dyDescent="0.25">
      <c r="A73" s="17" t="s">
        <v>76</v>
      </c>
      <c r="B73" s="7" t="s">
        <v>77</v>
      </c>
      <c r="C73" s="8">
        <v>0</v>
      </c>
    </row>
    <row r="74" spans="1:3" x14ac:dyDescent="0.25">
      <c r="A74" s="17" t="s">
        <v>29</v>
      </c>
      <c r="B74" s="7" t="s">
        <v>62</v>
      </c>
      <c r="C74" s="8">
        <v>1</v>
      </c>
    </row>
    <row r="75" spans="1:3" x14ac:dyDescent="0.25">
      <c r="A75" s="17" t="s">
        <v>40</v>
      </c>
      <c r="B75" s="7" t="s">
        <v>15</v>
      </c>
      <c r="C75" s="8">
        <v>2</v>
      </c>
    </row>
  </sheetData>
  <mergeCells count="4">
    <mergeCell ref="B2:B3"/>
    <mergeCell ref="C2:C3"/>
    <mergeCell ref="C69:C70"/>
    <mergeCell ref="A1:C1"/>
  </mergeCells>
  <pageMargins left="0.70000004768371604" right="0.70000004768371604" top="0.75" bottom="0.75" header="0.30000001192092901" footer="0.30000001192092901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Хорошевская ИА</cp:lastModifiedBy>
  <cp:lastPrinted>2024-06-27T02:00:43Z</cp:lastPrinted>
  <dcterms:modified xsi:type="dcterms:W3CDTF">2024-12-04T08:43:20Z</dcterms:modified>
</cp:coreProperties>
</file>