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77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Q36" i="1" l="1"/>
  <c r="E35" i="1"/>
  <c r="D35" i="1" s="1"/>
  <c r="F35" i="1"/>
  <c r="G35" i="1"/>
  <c r="KQ24" i="1"/>
  <c r="KM12" i="1"/>
  <c r="KM17" i="1"/>
  <c r="KM19" i="1"/>
  <c r="KM21" i="1"/>
  <c r="KM22" i="1"/>
  <c r="KM25" i="1"/>
  <c r="KM31" i="1"/>
  <c r="KM33" i="1"/>
  <c r="KM37" i="1"/>
  <c r="KL12" i="1"/>
  <c r="KL13" i="1"/>
  <c r="KM13" i="1" s="1"/>
  <c r="KL14" i="1"/>
  <c r="KM14" i="1" s="1"/>
  <c r="KL15" i="1"/>
  <c r="KM15" i="1" s="1"/>
  <c r="KL16" i="1"/>
  <c r="KM16" i="1" s="1"/>
  <c r="KL17" i="1"/>
  <c r="KL18" i="1"/>
  <c r="KM18" i="1" s="1"/>
  <c r="KL19" i="1"/>
  <c r="KL20" i="1"/>
  <c r="KM20" i="1" s="1"/>
  <c r="KL21" i="1"/>
  <c r="KL22" i="1"/>
  <c r="KL23" i="1"/>
  <c r="KM23" i="1" s="1"/>
  <c r="KL24" i="1"/>
  <c r="KM24" i="1" s="1"/>
  <c r="KL25" i="1"/>
  <c r="KL26" i="1"/>
  <c r="KM26" i="1" s="1"/>
  <c r="KL27" i="1"/>
  <c r="KM27" i="1" s="1"/>
  <c r="KL28" i="1"/>
  <c r="KM28" i="1" s="1"/>
  <c r="KL29" i="1"/>
  <c r="KM29" i="1" s="1"/>
  <c r="KL30" i="1"/>
  <c r="KM30" i="1" s="1"/>
  <c r="KL31" i="1"/>
  <c r="KL32" i="1"/>
  <c r="KM32" i="1" s="1"/>
  <c r="KL33" i="1"/>
  <c r="KL34" i="1"/>
  <c r="KM34" i="1" s="1"/>
  <c r="KL36" i="1"/>
  <c r="KM36" i="1" s="1"/>
  <c r="KL37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6" i="1"/>
  <c r="D37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6" i="1"/>
  <c r="C37" i="1"/>
  <c r="KL11" i="1"/>
  <c r="KM11" i="1" s="1"/>
  <c r="D11" i="1"/>
  <c r="C11" i="1"/>
  <c r="KM48" i="1"/>
  <c r="KM49" i="1"/>
  <c r="KM56" i="1"/>
  <c r="KL44" i="1"/>
  <c r="KM44" i="1" s="1"/>
  <c r="KL46" i="1"/>
  <c r="KM46" i="1" s="1"/>
  <c r="KL47" i="1"/>
  <c r="KM47" i="1" s="1"/>
  <c r="KL48" i="1"/>
  <c r="KL49" i="1"/>
  <c r="KL51" i="1"/>
  <c r="KM51" i="1" s="1"/>
  <c r="KL53" i="1"/>
  <c r="KM53" i="1" s="1"/>
  <c r="KL56" i="1"/>
  <c r="D44" i="1"/>
  <c r="D46" i="1"/>
  <c r="D47" i="1"/>
  <c r="D48" i="1"/>
  <c r="D49" i="1"/>
  <c r="D51" i="1"/>
  <c r="D53" i="1"/>
  <c r="D56" i="1"/>
  <c r="C44" i="1"/>
  <c r="C46" i="1"/>
  <c r="C47" i="1"/>
  <c r="C48" i="1"/>
  <c r="C49" i="1"/>
  <c r="C51" i="1"/>
  <c r="C53" i="1"/>
  <c r="C56" i="1"/>
  <c r="C35" i="1" l="1"/>
  <c r="KL35" i="1"/>
  <c r="KM35" i="1" s="1"/>
  <c r="H35" i="1" l="1"/>
  <c r="I35" i="1" l="1"/>
  <c r="J35" i="1" l="1"/>
  <c r="K35" i="1" l="1"/>
  <c r="L35" i="1" l="1"/>
  <c r="M35" i="1"/>
  <c r="N35" i="1"/>
  <c r="KO35" i="1" l="1"/>
  <c r="KN35" i="1"/>
  <c r="O35" i="1"/>
  <c r="P35" i="1" l="1"/>
  <c r="Q35" i="1" l="1"/>
  <c r="R35" i="1" l="1"/>
  <c r="S35" i="1" l="1"/>
  <c r="T35" i="1"/>
  <c r="U35" i="1"/>
  <c r="KQ27" i="1" l="1"/>
  <c r="V35" i="1" l="1"/>
  <c r="W35" i="1" l="1"/>
  <c r="X35" i="1" l="1"/>
  <c r="KQ23" i="1"/>
  <c r="KQ12" i="1"/>
  <c r="Y35" i="1" l="1"/>
  <c r="Z35" i="1" l="1"/>
  <c r="AA35" i="1" l="1"/>
  <c r="AB35" i="1"/>
  <c r="AC35" i="1"/>
  <c r="AD35" i="1"/>
  <c r="AE35" i="1"/>
  <c r="AF35" i="1"/>
  <c r="AG35" i="1"/>
  <c r="AH35" i="1"/>
  <c r="AI35" i="1"/>
  <c r="AJ35" i="1"/>
  <c r="AK35" i="1"/>
  <c r="AL35" i="1"/>
  <c r="AM35" i="1" l="1"/>
  <c r="AN35" i="1" l="1"/>
  <c r="AO35" i="1" l="1"/>
  <c r="AP35" i="1"/>
  <c r="KQ25" i="1"/>
  <c r="AQ35" i="1" l="1"/>
  <c r="AR35" i="1" l="1"/>
  <c r="AS35" i="1" l="1"/>
  <c r="AT35" i="1" l="1"/>
  <c r="AU35" i="1" l="1"/>
  <c r="AV35" i="1" l="1"/>
  <c r="AW35" i="1"/>
  <c r="AX35" i="1" l="1"/>
  <c r="AY35" i="1" l="1"/>
  <c r="AZ35" i="1" l="1"/>
  <c r="BA35" i="1" l="1"/>
  <c r="BB35" i="1" l="1"/>
  <c r="BC35" i="1" l="1"/>
  <c r="BD35" i="1"/>
  <c r="BE35" i="1" l="1"/>
  <c r="BF35" i="1" l="1"/>
  <c r="BG35" i="1" l="1"/>
  <c r="BH35" i="1" l="1"/>
  <c r="BI35" i="1" l="1"/>
  <c r="BK35" i="1" l="1"/>
  <c r="BJ35" i="1"/>
  <c r="BL35" i="1" l="1"/>
  <c r="BM35" i="1" l="1"/>
  <c r="BN35" i="1" l="1"/>
  <c r="BO35" i="1" l="1"/>
  <c r="BP35" i="1" l="1"/>
  <c r="BQ35" i="1" l="1"/>
  <c r="BR35" i="1"/>
  <c r="BS35" i="1" l="1"/>
  <c r="BT35" i="1"/>
  <c r="BU35" i="1" l="1"/>
  <c r="BV35" i="1" l="1"/>
  <c r="BW35" i="1" l="1"/>
  <c r="KQ22" i="1"/>
  <c r="BX35" i="1" l="1"/>
  <c r="BY35" i="1"/>
  <c r="BZ35" i="1" l="1"/>
  <c r="KQ18" i="1"/>
  <c r="CA35" i="1" l="1"/>
  <c r="CB35" i="1" l="1"/>
  <c r="CC35" i="1" l="1"/>
  <c r="CD35" i="1" l="1"/>
  <c r="CE35" i="1" l="1"/>
  <c r="CF35" i="1"/>
  <c r="KQ11" i="1" l="1"/>
  <c r="CG35" i="1"/>
  <c r="CH35" i="1" l="1"/>
  <c r="CI35" i="1" l="1"/>
  <c r="CJ35" i="1" l="1"/>
  <c r="CK35" i="1" l="1"/>
  <c r="CL35" i="1" l="1"/>
  <c r="CM35" i="1"/>
  <c r="CN35" i="1" l="1"/>
  <c r="CO35" i="1" l="1"/>
  <c r="CP35" i="1"/>
  <c r="CQ35" i="1" l="1"/>
  <c r="CR35" i="1" l="1"/>
  <c r="CS35" i="1" l="1"/>
  <c r="CT35" i="1"/>
  <c r="CU35" i="1" l="1"/>
  <c r="CV35" i="1" l="1"/>
  <c r="CW35" i="1" l="1"/>
  <c r="CX35" i="1" l="1"/>
  <c r="CY35" i="1" l="1"/>
  <c r="CZ35" i="1" l="1"/>
  <c r="DA35" i="1"/>
  <c r="DB35" i="1" l="1"/>
  <c r="DC35" i="1" l="1"/>
  <c r="DD35" i="1" l="1"/>
  <c r="DE35" i="1" l="1"/>
  <c r="DF35" i="1" l="1"/>
  <c r="DG35" i="1" l="1"/>
  <c r="DH35" i="1"/>
  <c r="DI35" i="1" l="1"/>
  <c r="DJ35" i="1" l="1"/>
  <c r="DK35" i="1" l="1"/>
  <c r="DL35" i="1" l="1"/>
  <c r="DM35" i="1" l="1"/>
  <c r="DN35" i="1" l="1"/>
  <c r="DO35" i="1"/>
  <c r="DP35" i="1" l="1"/>
  <c r="DQ35" i="1" l="1"/>
  <c r="DR35" i="1" l="1"/>
  <c r="DS35" i="1" l="1"/>
  <c r="DT35" i="1" l="1"/>
  <c r="DU35" i="1" l="1"/>
  <c r="DV35" i="1"/>
  <c r="DW35" i="1" l="1"/>
  <c r="DX35" i="1" l="1"/>
  <c r="DY35" i="1" l="1"/>
  <c r="DZ35" i="1" l="1"/>
  <c r="EA35" i="1" l="1"/>
  <c r="EB35" i="1" l="1"/>
  <c r="EC35" i="1"/>
  <c r="ED35" i="1" l="1"/>
  <c r="EE35" i="1" l="1"/>
  <c r="EF35" i="1" l="1"/>
  <c r="EG35" i="1" l="1"/>
  <c r="EH35" i="1" l="1"/>
  <c r="EI35" i="1" l="1"/>
  <c r="EJ35" i="1"/>
  <c r="EK35" i="1" l="1"/>
  <c r="EL35" i="1" l="1"/>
  <c r="EM35" i="1" l="1"/>
  <c r="EN35" i="1" l="1"/>
  <c r="EO35" i="1" l="1"/>
  <c r="EQ35" i="1" l="1"/>
  <c r="EP35" i="1"/>
  <c r="ER35" i="1" l="1"/>
  <c r="ES35" i="1" l="1"/>
  <c r="ET35" i="1" l="1"/>
  <c r="EU35" i="1"/>
  <c r="EV35" i="1" l="1"/>
  <c r="EW35" i="1" l="1"/>
  <c r="EX35" i="1"/>
  <c r="EY35" i="1" l="1"/>
  <c r="EZ35" i="1" l="1"/>
  <c r="FA35" i="1" l="1"/>
  <c r="FB35" i="1" l="1"/>
  <c r="FC35" i="1" l="1"/>
  <c r="FD35" i="1" l="1"/>
  <c r="FE35" i="1"/>
  <c r="FF35" i="1" l="1"/>
  <c r="FG35" i="1" l="1"/>
  <c r="FH35" i="1" l="1"/>
  <c r="FI35" i="1" l="1"/>
  <c r="FJ35" i="1" l="1"/>
  <c r="FK35" i="1" l="1"/>
  <c r="FL35" i="1"/>
  <c r="FM35" i="1" l="1"/>
  <c r="FN35" i="1" l="1"/>
  <c r="FO35" i="1" l="1"/>
  <c r="FP35" i="1" l="1"/>
  <c r="FQ35" i="1" l="1"/>
  <c r="FR35" i="1" l="1"/>
  <c r="FS35" i="1"/>
  <c r="FT35" i="1" l="1"/>
  <c r="FU35" i="1" l="1"/>
  <c r="FV35" i="1" l="1"/>
  <c r="FW35" i="1" l="1"/>
  <c r="FX35" i="1" l="1"/>
  <c r="FY35" i="1" l="1"/>
  <c r="FZ35" i="1"/>
  <c r="GA35" i="1" l="1"/>
  <c r="GB35" i="1" l="1"/>
  <c r="GC35" i="1" l="1"/>
  <c r="GD35" i="1" l="1"/>
  <c r="GE35" i="1" l="1"/>
  <c r="GF35" i="1" l="1"/>
  <c r="GG35" i="1"/>
  <c r="GH35" i="1" l="1"/>
  <c r="GI35" i="1" l="1"/>
  <c r="GJ35" i="1" l="1"/>
  <c r="GK35" i="1" l="1"/>
  <c r="GL35" i="1" l="1"/>
  <c r="GM35" i="1" l="1"/>
  <c r="GN35" i="1"/>
  <c r="GO35" i="1" l="1"/>
  <c r="GP35" i="1" l="1"/>
  <c r="GQ35" i="1" l="1"/>
  <c r="GR35" i="1" l="1"/>
  <c r="GS35" i="1" l="1"/>
  <c r="GT35" i="1" l="1"/>
  <c r="GU35" i="1"/>
  <c r="GV35" i="1" l="1"/>
  <c r="GW35" i="1" l="1"/>
  <c r="GX35" i="1" l="1"/>
  <c r="GY35" i="1" l="1"/>
  <c r="GZ35" i="1" l="1"/>
  <c r="HA35" i="1" l="1"/>
  <c r="HB35" i="1"/>
  <c r="HC35" i="1" l="1"/>
  <c r="HD35" i="1" l="1"/>
  <c r="HE35" i="1" l="1"/>
  <c r="HF35" i="1" l="1"/>
  <c r="HG35" i="1" l="1"/>
  <c r="HH35" i="1" l="1"/>
  <c r="HI35" i="1"/>
  <c r="HJ35" i="1" l="1"/>
  <c r="HK35" i="1" l="1"/>
  <c r="HL35" i="1"/>
  <c r="HM35" i="1" l="1"/>
  <c r="HN35" i="1" l="1"/>
  <c r="HO35" i="1" l="1"/>
  <c r="HP35" i="1"/>
  <c r="HQ35" i="1" l="1"/>
  <c r="HR35" i="1" l="1"/>
  <c r="HS35" i="1" l="1"/>
  <c r="HT35" i="1" l="1"/>
  <c r="HU35" i="1" l="1"/>
  <c r="HV35" i="1" l="1"/>
  <c r="HW35" i="1"/>
  <c r="KS35" i="1" l="1"/>
  <c r="KK35" i="1"/>
  <c r="KJ35" i="1"/>
  <c r="KI35" i="1"/>
  <c r="KH35" i="1"/>
  <c r="KG35" i="1"/>
  <c r="KF35" i="1"/>
  <c r="KE35" i="1"/>
  <c r="KD35" i="1"/>
  <c r="KC35" i="1"/>
  <c r="KB35" i="1"/>
  <c r="KA35" i="1"/>
  <c r="JZ35" i="1"/>
  <c r="JY35" i="1"/>
  <c r="JX35" i="1"/>
  <c r="JW35" i="1"/>
  <c r="JV35" i="1"/>
  <c r="JU35" i="1"/>
  <c r="JT35" i="1"/>
  <c r="JS35" i="1"/>
  <c r="JR35" i="1"/>
  <c r="JQ35" i="1"/>
  <c r="JP35" i="1"/>
  <c r="JO35" i="1"/>
  <c r="JN35" i="1"/>
  <c r="JM35" i="1"/>
  <c r="JL35" i="1"/>
  <c r="JK35" i="1"/>
  <c r="JJ35" i="1"/>
  <c r="JI35" i="1"/>
  <c r="JH35" i="1"/>
  <c r="JG35" i="1"/>
  <c r="JF35" i="1"/>
  <c r="JE35" i="1"/>
  <c r="JD35" i="1"/>
  <c r="JC35" i="1"/>
  <c r="JB35" i="1"/>
  <c r="JA35" i="1"/>
  <c r="IZ35" i="1"/>
  <c r="IY35" i="1"/>
  <c r="IX35" i="1"/>
  <c r="IW35" i="1"/>
  <c r="IV35" i="1"/>
  <c r="IU35" i="1"/>
  <c r="IT35" i="1"/>
  <c r="IS35" i="1"/>
  <c r="IR35" i="1"/>
  <c r="IQ35" i="1"/>
  <c r="IP35" i="1"/>
  <c r="IO35" i="1"/>
  <c r="IN35" i="1"/>
  <c r="IM35" i="1"/>
  <c r="IL35" i="1"/>
  <c r="IK35" i="1"/>
  <c r="IJ35" i="1"/>
  <c r="II35" i="1"/>
  <c r="IH35" i="1"/>
  <c r="IG35" i="1"/>
  <c r="IF35" i="1"/>
  <c r="IE35" i="1"/>
  <c r="ID35" i="1"/>
  <c r="IC35" i="1"/>
  <c r="IB35" i="1"/>
  <c r="IA35" i="1"/>
  <c r="HZ35" i="1"/>
  <c r="HY35" i="1"/>
  <c r="HX35" i="1"/>
  <c r="KQ20" i="1"/>
</calcChain>
</file>

<file path=xl/sharedStrings.xml><?xml version="1.0" encoding="utf-8"?>
<sst xmlns="http://schemas.openxmlformats.org/spreadsheetml/2006/main" count="1663" uniqueCount="75">
  <si>
    <t>№</t>
  </si>
  <si>
    <t>Субъект РФ</t>
  </si>
  <si>
    <t>Алтайский край</t>
  </si>
  <si>
    <t>Амурская область</t>
  </si>
  <si>
    <t>Забайкальский край</t>
  </si>
  <si>
    <t>Иркутская область</t>
  </si>
  <si>
    <t>Камчатский край</t>
  </si>
  <si>
    <t>Кемеровская область</t>
  </si>
  <si>
    <t>Красноярский край</t>
  </si>
  <si>
    <t>Магаданская область</t>
  </si>
  <si>
    <t>Новосибирская область</t>
  </si>
  <si>
    <t>Омская область</t>
  </si>
  <si>
    <t>Приморский край</t>
  </si>
  <si>
    <t>Республика Алтай</t>
  </si>
  <si>
    <t>Республика Бурятия</t>
  </si>
  <si>
    <t>Республика Саха (Якутия)</t>
  </si>
  <si>
    <t>Республика Тыва</t>
  </si>
  <si>
    <t>Республика Хакасия</t>
  </si>
  <si>
    <t>Сахалинская область</t>
  </si>
  <si>
    <t>Томская область</t>
  </si>
  <si>
    <t>Тюменская область</t>
  </si>
  <si>
    <t>Хабаровский край</t>
  </si>
  <si>
    <t>Ханты-Мансийский авт.округ</t>
  </si>
  <si>
    <t>Чукотский авт. округ</t>
  </si>
  <si>
    <t>Ямало-Ненецкий авт. округ</t>
  </si>
  <si>
    <t>в т.ч. Москва</t>
  </si>
  <si>
    <t>Еврейская авт. область</t>
  </si>
  <si>
    <t>%</t>
  </si>
  <si>
    <t>Прирост за сутки</t>
  </si>
  <si>
    <t>Абакан</t>
  </si>
  <si>
    <t>Барнаул</t>
  </si>
  <si>
    <t>Иркутск</t>
  </si>
  <si>
    <t>Красноярск</t>
  </si>
  <si>
    <t>Чита</t>
  </si>
  <si>
    <t>Якутск</t>
  </si>
  <si>
    <t>Источники информации:</t>
  </si>
  <si>
    <t>- Официальный сайт Правительства РФ о коронавирусе в России: стопкоронавирус.рф</t>
  </si>
  <si>
    <t>- Официальные сайты муниципальных образований Сибири и Дальнего Востока</t>
  </si>
  <si>
    <t>- Официальные каналы региональных оперативных штабов</t>
  </si>
  <si>
    <t>Смертей</t>
  </si>
  <si>
    <t>Чел.</t>
  </si>
  <si>
    <t>Новосибирск</t>
  </si>
  <si>
    <t>Омск</t>
  </si>
  <si>
    <t>Томск</t>
  </si>
  <si>
    <t>Кемерово</t>
  </si>
  <si>
    <t>Количество инфицированных</t>
  </si>
  <si>
    <t>Хабаровск</t>
  </si>
  <si>
    <t>Города</t>
  </si>
  <si>
    <t>Братск</t>
  </si>
  <si>
    <t>Улан-Удэ</t>
  </si>
  <si>
    <t>Благовещенск</t>
  </si>
  <si>
    <t>Численность населения (на 01.01.2020)</t>
  </si>
  <si>
    <t>Выздоро-влений</t>
  </si>
  <si>
    <t>Всего</t>
  </si>
  <si>
    <t>Н/д</t>
  </si>
  <si>
    <t>1. Субъекты Российской Федерации на территории Сибири и Дальнего Востока</t>
  </si>
  <si>
    <t>2. Крупные города Сибири и Дальнего Востока</t>
  </si>
  <si>
    <t>Дата первого выявленного случая заражения</t>
  </si>
  <si>
    <t>Всего по субъектам РФ:</t>
  </si>
  <si>
    <t>Всего по России:</t>
  </si>
  <si>
    <t>Инфициро-ванных на 100 тыс. жителей</t>
  </si>
  <si>
    <t>Общее количество проведенных тестов</t>
  </si>
  <si>
    <t xml:space="preserve">Инфициро-ванных на 100 тыс. </t>
  </si>
  <si>
    <t>Кэффициент распространения инфекции*</t>
  </si>
  <si>
    <t>*Коэффициент распространения инфекции рассчитывается как среднее количество людей, которых инфицирует один больной до его изоляции</t>
  </si>
  <si>
    <t>на 100 тыс. жителей</t>
  </si>
  <si>
    <t>(материалы социологической лаборатории АСДГ)</t>
  </si>
  <si>
    <t>Мониторинг эпидемиологической ситуации в субъектах Российской Федерации
и некоторых муниципальных образованиях на территории Сибири и Дальнего Востока</t>
  </si>
  <si>
    <t>Примечания:</t>
  </si>
  <si>
    <t>Н/д - Нет данных</t>
  </si>
  <si>
    <t>Численность (на 01.01.2020)</t>
  </si>
  <si>
    <t>-</t>
  </si>
  <si>
    <t>Приложение</t>
  </si>
  <si>
    <t>по состоянию на 01.02.2021, 12-00 час. (мск)</t>
  </si>
  <si>
    <t>102,3 млн.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</si>
</sst>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;@"/>
  </numFmts>
  <fonts count="25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Courier New Cyr"/>
      <charset val="204"/>
    </font>
    <font>
      <sz val="12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i/>
      <u/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rgb="FFFF0000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sz val="13"/>
      <name val="Calibri"/>
      <family val="2"/>
      <charset val="204"/>
      <scheme val="minor"/>
    </font>
    <font>
      <i/>
      <u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3"/>
      <color rgb="FFFF0000"/>
      <name val="Times New Roman"/>
      <family val="1"/>
      <charset val="204"/>
    </font>
    <font>
      <b/>
      <i/>
      <sz val="13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theme="0"/>
        <bgColor rgb="FFC0C0C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6" fillId="0" borderId="0"/>
    <xf numFmtId="0" fontId="7" fillId="0" borderId="0"/>
    <xf numFmtId="0" fontId="8" fillId="0" borderId="0"/>
    <xf numFmtId="9" fontId="11" fillId="0" borderId="0" applyFont="0" applyFill="0" applyBorder="0" applyAlignment="0" applyProtection="0"/>
  </cellStyleXfs>
  <cellXfs count="578">
    <xf numFmtId="0" fontId="0" fillId="0" borderId="0" xfId="0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9" fillId="0" borderId="0" xfId="0" applyFont="1"/>
    <xf numFmtId="0" fontId="10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0" fontId="3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165" fontId="5" fillId="0" borderId="0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1" fontId="1" fillId="3" borderId="1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vertical="center" wrapText="1"/>
    </xf>
    <xf numFmtId="165" fontId="14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/>
    </xf>
    <xf numFmtId="1" fontId="17" fillId="3" borderId="1" xfId="0" applyNumberFormat="1" applyFont="1" applyFill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center"/>
    </xf>
    <xf numFmtId="165" fontId="5" fillId="0" borderId="4" xfId="0" applyNumberFormat="1" applyFont="1" applyBorder="1" applyAlignment="1">
      <alignment horizontal="center" vertical="center" wrapText="1"/>
    </xf>
    <xf numFmtId="164" fontId="17" fillId="3" borderId="1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" fontId="17" fillId="3" borderId="1" xfId="0" applyNumberFormat="1" applyFont="1" applyFill="1" applyBorder="1" applyAlignment="1">
      <alignment horizontal="center" vertical="center" wrapText="1"/>
    </xf>
    <xf numFmtId="164" fontId="17" fillId="3" borderId="1" xfId="4" applyNumberFormat="1" applyFont="1" applyFill="1" applyBorder="1" applyAlignment="1">
      <alignment horizontal="center" vertical="center" wrapText="1"/>
    </xf>
    <xf numFmtId="1" fontId="19" fillId="3" borderId="1" xfId="0" applyNumberFormat="1" applyFont="1" applyFill="1" applyBorder="1" applyAlignment="1">
      <alignment horizontal="center"/>
    </xf>
    <xf numFmtId="165" fontId="5" fillId="0" borderId="4" xfId="0" applyNumberFormat="1" applyFont="1" applyBorder="1" applyAlignment="1">
      <alignment horizontal="center" vertical="center" wrapText="1"/>
    </xf>
    <xf numFmtId="1" fontId="18" fillId="2" borderId="1" xfId="0" applyNumberFormat="1" applyFont="1" applyFill="1" applyBorder="1" applyAlignment="1">
      <alignment horizontal="center"/>
    </xf>
    <xf numFmtId="165" fontId="5" fillId="0" borderId="4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/>
    </xf>
    <xf numFmtId="165" fontId="5" fillId="0" borderId="4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" fontId="9" fillId="0" borderId="0" xfId="0" applyNumberFormat="1" applyFont="1"/>
    <xf numFmtId="1" fontId="0" fillId="0" borderId="0" xfId="0" applyNumberFormat="1"/>
    <xf numFmtId="1" fontId="20" fillId="0" borderId="0" xfId="0" applyNumberFormat="1" applyFont="1"/>
    <xf numFmtId="1" fontId="3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165" fontId="5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2" fontId="1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/>
    </xf>
    <xf numFmtId="164" fontId="21" fillId="3" borderId="1" xfId="0" applyNumberFormat="1" applyFont="1" applyFill="1" applyBorder="1" applyAlignment="1">
      <alignment horizontal="center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22" fillId="3" borderId="1" xfId="0" applyNumberFormat="1" applyFont="1" applyFill="1" applyBorder="1" applyAlignment="1">
      <alignment horizontal="center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/>
    </xf>
    <xf numFmtId="164" fontId="18" fillId="0" borderId="1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2" borderId="0" xfId="0" applyFill="1"/>
    <xf numFmtId="0" fontId="5" fillId="2" borderId="0" xfId="0" applyFont="1" applyFill="1" applyAlignment="1">
      <alignment vertical="center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0" fillId="3" borderId="1" xfId="0" applyFont="1" applyFill="1" applyBorder="1"/>
    <xf numFmtId="0" fontId="17" fillId="3" borderId="1" xfId="0" applyFont="1" applyFill="1" applyBorder="1" applyAlignment="1">
      <alignment horizontal="center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2" borderId="1" xfId="0" applyFont="1" applyFill="1" applyBorder="1" applyAlignment="1">
      <alignment horizontal="center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1" fontId="4" fillId="5" borderId="1" xfId="0" applyNumberFormat="1" applyFont="1" applyFill="1" applyBorder="1" applyAlignment="1">
      <alignment horizontal="center"/>
    </xf>
    <xf numFmtId="0" fontId="23" fillId="3" borderId="1" xfId="0" applyFont="1" applyFill="1" applyBorder="1"/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2" fillId="6" borderId="1" xfId="0" applyNumberFormat="1" applyFont="1" applyFill="1" applyBorder="1" applyAlignment="1">
      <alignment horizontal="center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2" fillId="7" borderId="1" xfId="0" applyNumberFormat="1" applyFont="1" applyFill="1" applyBorder="1" applyAlignment="1">
      <alignment horizontal="center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5" fillId="2" borderId="0" xfId="0" applyNumberFormat="1" applyFont="1" applyFill="1" applyAlignment="1">
      <alignment vertical="center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" fontId="17" fillId="2" borderId="1" xfId="0" applyNumberFormat="1" applyFont="1" applyFill="1" applyBorder="1" applyAlignment="1">
      <alignment horizontal="center" vertical="center" wrapText="1"/>
    </xf>
    <xf numFmtId="164" fontId="17" fillId="2" borderId="1" xfId="4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9" fillId="3" borderId="1" xfId="0" applyNumberFormat="1" applyFont="1" applyFill="1" applyBorder="1" applyAlignment="1">
      <alignment horizontal="center"/>
    </xf>
    <xf numFmtId="2" fontId="14" fillId="3" borderId="1" xfId="0" applyNumberFormat="1" applyFont="1" applyFill="1" applyBorder="1" applyAlignment="1">
      <alignment horizontal="center"/>
    </xf>
    <xf numFmtId="1" fontId="19" fillId="3" borderId="1" xfId="0" applyNumberFormat="1" applyFont="1" applyFill="1" applyBorder="1" applyAlignment="1">
      <alignment horizontal="center" vertical="center" wrapText="1"/>
    </xf>
    <xf numFmtId="164" fontId="19" fillId="3" borderId="1" xfId="4" applyNumberFormat="1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1" fontId="18" fillId="2" borderId="1" xfId="0" applyNumberFormat="1" applyFont="1" applyFill="1" applyBorder="1" applyAlignment="1">
      <alignment horizontal="center" vertical="center" wrapText="1"/>
    </xf>
    <xf numFmtId="164" fontId="18" fillId="2" borderId="1" xfId="4" applyNumberFormat="1" applyFont="1" applyFill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16" fontId="5" fillId="0" borderId="2" xfId="0" applyNumberFormat="1" applyFont="1" applyBorder="1" applyAlignment="1">
      <alignment horizontal="center" vertical="center" wrapText="1"/>
    </xf>
    <xf numFmtId="16" fontId="5" fillId="0" borderId="3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horizontal="right" vertical="center" wrapText="1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</cellXfs>
  <cellStyles count="5">
    <cellStyle name="Îáű÷íűé_ÂŰŐÎÄ" xfId="2"/>
    <cellStyle name="Обычный" xfId="0" builtinId="0"/>
    <cellStyle name="Обычный 2" xfId="3"/>
    <cellStyle name="Обычный 3" xfId="1"/>
    <cellStyle name="Процентный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</xdr:row>
      <xdr:rowOff>47626</xdr:rowOff>
    </xdr:from>
    <xdr:to>
      <xdr:col>1</xdr:col>
      <xdr:colOff>239806</xdr:colOff>
      <xdr:row>2</xdr:row>
      <xdr:rowOff>409576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00026"/>
          <a:ext cx="459105" cy="361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S66"/>
  <sheetViews>
    <sheetView tabSelected="1" zoomScaleNormal="100" workbookViewId="0">
      <selection activeCell="C20" sqref="C20"/>
    </sheetView>
  </sheetViews>
  <sheetFormatPr defaultRowHeight="15" x14ac:dyDescent="0.25"/>
  <cols>
    <col min="1" max="1" width="3.5703125" customWidth="1"/>
    <col min="2" max="2" width="30.5703125" customWidth="1"/>
    <col min="3" max="3" width="11" customWidth="1"/>
    <col min="4" max="4" width="17.42578125" customWidth="1"/>
    <col min="5" max="6" width="10" customWidth="1"/>
    <col min="7" max="158" width="10" hidden="1" customWidth="1"/>
    <col min="159" max="159" width="9.5703125" hidden="1" customWidth="1"/>
    <col min="160" max="182" width="9.28515625" hidden="1" customWidth="1"/>
    <col min="183" max="203" width="9.140625" hidden="1" customWidth="1"/>
    <col min="204" max="297" width="9.28515625" hidden="1" customWidth="1"/>
    <col min="298" max="298" width="8.5703125" customWidth="1"/>
    <col min="299" max="299" width="8.7109375" customWidth="1"/>
    <col min="300" max="300" width="9.140625" customWidth="1"/>
    <col min="301" max="301" width="10" customWidth="1"/>
    <col min="302" max="302" width="11.28515625" customWidth="1"/>
    <col min="303" max="303" width="10.7109375" customWidth="1"/>
    <col min="304" max="304" width="13.5703125" hidden="1" customWidth="1"/>
    <col min="305" max="305" width="13.42578125" hidden="1" customWidth="1"/>
  </cols>
  <sheetData>
    <row r="1" spans="1:305" ht="15" customHeight="1" x14ac:dyDescent="0.25">
      <c r="KN1" s="21"/>
      <c r="KP1" s="21"/>
      <c r="KQ1" s="22" t="s">
        <v>72</v>
      </c>
    </row>
    <row r="2" spans="1:305" ht="15" customHeight="1" x14ac:dyDescent="0.25">
      <c r="KN2" s="21"/>
      <c r="KP2" s="21"/>
      <c r="KQ2" s="22"/>
    </row>
    <row r="3" spans="1:305" ht="33.6" customHeight="1" x14ac:dyDescent="0.25">
      <c r="A3" s="557" t="s">
        <v>67</v>
      </c>
      <c r="B3" s="557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7"/>
      <c r="S3" s="557"/>
      <c r="T3" s="557"/>
      <c r="U3" s="557"/>
      <c r="V3" s="557"/>
      <c r="W3" s="557"/>
      <c r="X3" s="557"/>
      <c r="Y3" s="557"/>
      <c r="Z3" s="557"/>
      <c r="AA3" s="557"/>
      <c r="AB3" s="557"/>
      <c r="AC3" s="557"/>
      <c r="AD3" s="557"/>
      <c r="AE3" s="557"/>
      <c r="AF3" s="557"/>
      <c r="AG3" s="557"/>
      <c r="AH3" s="557"/>
      <c r="AI3" s="557"/>
      <c r="AJ3" s="557"/>
      <c r="AK3" s="557"/>
      <c r="AL3" s="557"/>
      <c r="AM3" s="557"/>
      <c r="AN3" s="557"/>
      <c r="AO3" s="557"/>
      <c r="AP3" s="557"/>
      <c r="AQ3" s="557"/>
      <c r="AR3" s="557"/>
      <c r="AS3" s="557"/>
      <c r="AT3" s="557"/>
      <c r="AU3" s="557"/>
      <c r="AV3" s="557"/>
      <c r="AW3" s="557"/>
      <c r="AX3" s="557"/>
      <c r="AY3" s="557"/>
      <c r="AZ3" s="557"/>
      <c r="BA3" s="557"/>
      <c r="BB3" s="557"/>
      <c r="BC3" s="557"/>
      <c r="BD3" s="557"/>
      <c r="BE3" s="557"/>
      <c r="BF3" s="557"/>
      <c r="BG3" s="557"/>
      <c r="BH3" s="557"/>
      <c r="BI3" s="557"/>
      <c r="BJ3" s="557"/>
      <c r="BK3" s="557"/>
      <c r="BL3" s="557"/>
      <c r="BM3" s="557"/>
      <c r="BN3" s="557"/>
      <c r="BO3" s="557"/>
      <c r="BP3" s="557"/>
      <c r="BQ3" s="557"/>
      <c r="BR3" s="557"/>
      <c r="BS3" s="557"/>
      <c r="BT3" s="557"/>
      <c r="BU3" s="557"/>
      <c r="BV3" s="557"/>
      <c r="BW3" s="557"/>
      <c r="BX3" s="557"/>
      <c r="BY3" s="557"/>
      <c r="BZ3" s="557"/>
      <c r="CA3" s="557"/>
      <c r="CB3" s="557"/>
      <c r="CC3" s="557"/>
      <c r="CD3" s="557"/>
      <c r="CE3" s="557"/>
      <c r="CF3" s="557"/>
      <c r="CG3" s="557"/>
      <c r="CH3" s="557"/>
      <c r="CI3" s="557"/>
      <c r="CJ3" s="557"/>
      <c r="CK3" s="557"/>
      <c r="CL3" s="557"/>
      <c r="CM3" s="557"/>
      <c r="CN3" s="557"/>
      <c r="CO3" s="557"/>
      <c r="CP3" s="557"/>
      <c r="CQ3" s="557"/>
      <c r="CR3" s="557"/>
      <c r="CS3" s="557"/>
      <c r="CT3" s="557"/>
      <c r="CU3" s="557"/>
      <c r="CV3" s="557"/>
      <c r="CW3" s="557"/>
      <c r="CX3" s="557"/>
      <c r="CY3" s="557"/>
      <c r="CZ3" s="557"/>
      <c r="DA3" s="557"/>
      <c r="DB3" s="557"/>
      <c r="DC3" s="557"/>
      <c r="DD3" s="557"/>
      <c r="DE3" s="557"/>
      <c r="DF3" s="557"/>
      <c r="DG3" s="557"/>
      <c r="DH3" s="557"/>
      <c r="DI3" s="557"/>
      <c r="DJ3" s="557"/>
      <c r="DK3" s="557"/>
      <c r="DL3" s="557"/>
      <c r="DM3" s="557"/>
      <c r="DN3" s="557"/>
      <c r="DO3" s="557"/>
      <c r="DP3" s="557"/>
      <c r="DQ3" s="557"/>
      <c r="DR3" s="557"/>
      <c r="DS3" s="557"/>
      <c r="DT3" s="557"/>
      <c r="DU3" s="557"/>
      <c r="DV3" s="557"/>
      <c r="DW3" s="557"/>
      <c r="DX3" s="557"/>
      <c r="DY3" s="557"/>
      <c r="DZ3" s="557"/>
      <c r="EA3" s="557"/>
      <c r="EB3" s="557"/>
      <c r="EC3" s="557"/>
      <c r="ED3" s="557"/>
      <c r="EE3" s="557"/>
      <c r="EF3" s="557"/>
      <c r="EG3" s="557"/>
      <c r="EH3" s="557"/>
      <c r="EI3" s="557"/>
      <c r="EJ3" s="557"/>
      <c r="EK3" s="557"/>
      <c r="EL3" s="557"/>
      <c r="EM3" s="557"/>
      <c r="EN3" s="557"/>
      <c r="EO3" s="557"/>
      <c r="EP3" s="557"/>
      <c r="EQ3" s="557"/>
      <c r="ER3" s="557"/>
      <c r="ES3" s="557"/>
      <c r="ET3" s="557"/>
      <c r="EU3" s="557"/>
      <c r="EV3" s="557"/>
      <c r="EW3" s="557"/>
      <c r="EX3" s="557"/>
      <c r="EY3" s="557"/>
      <c r="EZ3" s="557"/>
      <c r="FA3" s="557"/>
      <c r="FB3" s="557"/>
      <c r="FC3" s="557"/>
      <c r="FD3" s="557"/>
      <c r="FE3" s="557"/>
      <c r="FF3" s="557"/>
      <c r="FG3" s="557"/>
      <c r="FH3" s="557"/>
      <c r="FI3" s="557"/>
      <c r="FJ3" s="557"/>
      <c r="FK3" s="557"/>
      <c r="FL3" s="557"/>
      <c r="FM3" s="557"/>
      <c r="FN3" s="557"/>
      <c r="FO3" s="557"/>
      <c r="FP3" s="557"/>
      <c r="FQ3" s="557"/>
      <c r="FR3" s="557"/>
      <c r="FS3" s="557"/>
      <c r="FT3" s="557"/>
      <c r="FU3" s="557"/>
      <c r="FV3" s="557"/>
      <c r="FW3" s="557"/>
      <c r="FX3" s="557"/>
      <c r="FY3" s="557"/>
      <c r="FZ3" s="557"/>
      <c r="GA3" s="557"/>
      <c r="GB3" s="557"/>
      <c r="GC3" s="557"/>
      <c r="GD3" s="557"/>
      <c r="GE3" s="557"/>
      <c r="GF3" s="557"/>
      <c r="GG3" s="557"/>
      <c r="GH3" s="557"/>
      <c r="GI3" s="557"/>
      <c r="GJ3" s="557"/>
      <c r="GK3" s="557"/>
      <c r="GL3" s="557"/>
      <c r="GM3" s="557"/>
      <c r="GN3" s="557"/>
      <c r="GO3" s="557"/>
      <c r="GP3" s="557"/>
      <c r="GQ3" s="557"/>
      <c r="GR3" s="557"/>
      <c r="GS3" s="557"/>
      <c r="GT3" s="557"/>
      <c r="GU3" s="557"/>
      <c r="GV3" s="557"/>
      <c r="GW3" s="557"/>
      <c r="GX3" s="557"/>
      <c r="GY3" s="557"/>
      <c r="GZ3" s="557"/>
      <c r="HA3" s="557"/>
      <c r="HB3" s="557"/>
      <c r="HC3" s="557"/>
      <c r="HD3" s="557"/>
      <c r="HE3" s="557"/>
      <c r="HF3" s="557"/>
      <c r="HG3" s="557"/>
      <c r="HH3" s="557"/>
      <c r="HI3" s="557"/>
      <c r="HJ3" s="557"/>
      <c r="HK3" s="557"/>
      <c r="HL3" s="557"/>
      <c r="HM3" s="557"/>
      <c r="HN3" s="557"/>
      <c r="HO3" s="557"/>
      <c r="HP3" s="557"/>
      <c r="HQ3" s="557"/>
      <c r="HR3" s="557"/>
      <c r="HS3" s="557"/>
      <c r="HT3" s="557"/>
      <c r="HU3" s="557"/>
      <c r="HV3" s="557"/>
      <c r="HW3" s="557"/>
      <c r="HX3" s="557"/>
      <c r="HY3" s="557"/>
      <c r="HZ3" s="557"/>
      <c r="IA3" s="557"/>
      <c r="IB3" s="557"/>
      <c r="IC3" s="557"/>
      <c r="ID3" s="557"/>
      <c r="IE3" s="557"/>
      <c r="IF3" s="557"/>
      <c r="IG3" s="557"/>
      <c r="IH3" s="557"/>
      <c r="II3" s="557"/>
      <c r="IJ3" s="557"/>
      <c r="IK3" s="557"/>
      <c r="IL3" s="557"/>
      <c r="IM3" s="557"/>
      <c r="IN3" s="557"/>
      <c r="IO3" s="557"/>
      <c r="IP3" s="557"/>
      <c r="IQ3" s="557"/>
      <c r="IR3" s="557"/>
      <c r="IS3" s="557"/>
      <c r="IT3" s="557"/>
      <c r="IU3" s="557"/>
      <c r="IV3" s="557"/>
      <c r="IW3" s="557"/>
      <c r="IX3" s="557"/>
      <c r="IY3" s="557"/>
      <c r="IZ3" s="557"/>
      <c r="JA3" s="557"/>
      <c r="JB3" s="557"/>
      <c r="JC3" s="557"/>
      <c r="JD3" s="557"/>
      <c r="JE3" s="557"/>
      <c r="JF3" s="557"/>
      <c r="JG3" s="557"/>
      <c r="JH3" s="557"/>
      <c r="JI3" s="557"/>
      <c r="JJ3" s="557"/>
      <c r="JK3" s="557"/>
      <c r="JL3" s="557"/>
      <c r="JM3" s="557"/>
      <c r="JN3" s="557"/>
      <c r="JO3" s="557"/>
      <c r="JP3" s="557"/>
      <c r="JQ3" s="557"/>
      <c r="JR3" s="557"/>
      <c r="JS3" s="557"/>
      <c r="JT3" s="557"/>
      <c r="JU3" s="557"/>
      <c r="JV3" s="557"/>
      <c r="JW3" s="557"/>
      <c r="JX3" s="557"/>
      <c r="JY3" s="557"/>
      <c r="JZ3" s="557"/>
      <c r="KA3" s="557"/>
      <c r="KB3" s="557"/>
      <c r="KC3" s="557"/>
      <c r="KD3" s="557"/>
      <c r="KE3" s="557"/>
      <c r="KF3" s="557"/>
      <c r="KG3" s="557"/>
      <c r="KH3" s="557"/>
      <c r="KI3" s="557"/>
      <c r="KJ3" s="557"/>
      <c r="KK3" s="557"/>
      <c r="KL3" s="557"/>
      <c r="KM3" s="557"/>
      <c r="KN3" s="557"/>
      <c r="KO3" s="557"/>
      <c r="KP3" s="557"/>
      <c r="KQ3" s="557"/>
    </row>
    <row r="4" spans="1:305" ht="16.5" x14ac:dyDescent="0.25">
      <c r="A4" s="565" t="s">
        <v>66</v>
      </c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565"/>
      <c r="P4" s="565"/>
      <c r="Q4" s="565"/>
      <c r="R4" s="565"/>
      <c r="S4" s="565"/>
      <c r="T4" s="565"/>
      <c r="U4" s="565"/>
      <c r="V4" s="565"/>
      <c r="W4" s="565"/>
      <c r="X4" s="565"/>
      <c r="Y4" s="565"/>
      <c r="Z4" s="565"/>
      <c r="AA4" s="565"/>
      <c r="AB4" s="565"/>
      <c r="AC4" s="565"/>
      <c r="AD4" s="565"/>
      <c r="AE4" s="565"/>
      <c r="AF4" s="565"/>
      <c r="AG4" s="565"/>
      <c r="AH4" s="565"/>
      <c r="AI4" s="565"/>
      <c r="AJ4" s="565"/>
      <c r="AK4" s="565"/>
      <c r="AL4" s="565"/>
      <c r="AM4" s="565"/>
      <c r="AN4" s="565"/>
      <c r="AO4" s="565"/>
      <c r="AP4" s="565"/>
      <c r="AQ4" s="565"/>
      <c r="AR4" s="565"/>
      <c r="AS4" s="565"/>
      <c r="AT4" s="565"/>
      <c r="AU4" s="565"/>
      <c r="AV4" s="565"/>
      <c r="AW4" s="565"/>
      <c r="AX4" s="565"/>
      <c r="AY4" s="565"/>
      <c r="AZ4" s="565"/>
      <c r="BA4" s="565"/>
      <c r="BB4" s="565"/>
      <c r="BC4" s="565"/>
      <c r="BD4" s="565"/>
      <c r="BE4" s="565"/>
      <c r="BF4" s="565"/>
      <c r="BG4" s="565"/>
      <c r="BH4" s="565"/>
      <c r="BI4" s="565"/>
      <c r="BJ4" s="565"/>
      <c r="BK4" s="565"/>
      <c r="BL4" s="565"/>
      <c r="BM4" s="565"/>
      <c r="BN4" s="565"/>
      <c r="BO4" s="565"/>
      <c r="BP4" s="565"/>
      <c r="BQ4" s="565"/>
      <c r="BR4" s="565"/>
      <c r="BS4" s="565"/>
      <c r="BT4" s="565"/>
      <c r="BU4" s="565"/>
      <c r="BV4" s="565"/>
      <c r="BW4" s="565"/>
      <c r="BX4" s="565"/>
      <c r="BY4" s="565"/>
      <c r="BZ4" s="565"/>
      <c r="CA4" s="565"/>
      <c r="CB4" s="565"/>
      <c r="CC4" s="565"/>
      <c r="CD4" s="565"/>
      <c r="CE4" s="565"/>
      <c r="CF4" s="565"/>
      <c r="CG4" s="565"/>
      <c r="CH4" s="565"/>
      <c r="CI4" s="565"/>
      <c r="CJ4" s="565"/>
      <c r="CK4" s="565"/>
      <c r="CL4" s="565"/>
      <c r="CM4" s="565"/>
      <c r="CN4" s="565"/>
      <c r="CO4" s="565"/>
      <c r="CP4" s="565"/>
      <c r="CQ4" s="565"/>
      <c r="CR4" s="565"/>
      <c r="CS4" s="565"/>
      <c r="CT4" s="565"/>
      <c r="CU4" s="565"/>
      <c r="CV4" s="565"/>
      <c r="CW4" s="565"/>
      <c r="CX4" s="565"/>
      <c r="CY4" s="565"/>
      <c r="CZ4" s="565"/>
      <c r="DA4" s="565"/>
      <c r="DB4" s="565"/>
      <c r="DC4" s="565"/>
      <c r="DD4" s="565"/>
      <c r="DE4" s="565"/>
      <c r="DF4" s="565"/>
      <c r="DG4" s="565"/>
      <c r="DH4" s="565"/>
      <c r="DI4" s="565"/>
      <c r="DJ4" s="565"/>
      <c r="DK4" s="565"/>
      <c r="DL4" s="565"/>
      <c r="DM4" s="565"/>
      <c r="DN4" s="565"/>
      <c r="DO4" s="565"/>
      <c r="DP4" s="565"/>
      <c r="DQ4" s="565"/>
      <c r="DR4" s="565"/>
      <c r="DS4" s="565"/>
      <c r="DT4" s="565"/>
      <c r="DU4" s="565"/>
      <c r="DV4" s="565"/>
      <c r="DW4" s="565"/>
      <c r="DX4" s="565"/>
      <c r="DY4" s="565"/>
      <c r="DZ4" s="565"/>
      <c r="EA4" s="565"/>
      <c r="EB4" s="565"/>
      <c r="EC4" s="565"/>
      <c r="ED4" s="565"/>
      <c r="EE4" s="565"/>
      <c r="EF4" s="565"/>
      <c r="EG4" s="565"/>
      <c r="EH4" s="565"/>
      <c r="EI4" s="565"/>
      <c r="EJ4" s="565"/>
      <c r="EK4" s="565"/>
      <c r="EL4" s="565"/>
      <c r="EM4" s="565"/>
      <c r="EN4" s="565"/>
      <c r="EO4" s="565"/>
      <c r="EP4" s="565"/>
      <c r="EQ4" s="565"/>
      <c r="ER4" s="565"/>
      <c r="ES4" s="565"/>
      <c r="ET4" s="565"/>
      <c r="EU4" s="565"/>
      <c r="EV4" s="565"/>
      <c r="EW4" s="565"/>
      <c r="EX4" s="565"/>
      <c r="EY4" s="565"/>
      <c r="EZ4" s="565"/>
      <c r="FA4" s="565"/>
      <c r="FB4" s="565"/>
      <c r="FC4" s="565"/>
      <c r="FD4" s="565"/>
      <c r="FE4" s="565"/>
      <c r="FF4" s="565"/>
      <c r="FG4" s="565"/>
      <c r="FH4" s="565"/>
      <c r="FI4" s="565"/>
      <c r="FJ4" s="565"/>
      <c r="FK4" s="565"/>
      <c r="FL4" s="565"/>
      <c r="FM4" s="565"/>
      <c r="FN4" s="565"/>
      <c r="FO4" s="565"/>
      <c r="FP4" s="565"/>
      <c r="FQ4" s="565"/>
      <c r="FR4" s="565"/>
      <c r="FS4" s="565"/>
      <c r="FT4" s="565"/>
      <c r="FU4" s="565"/>
      <c r="FV4" s="565"/>
      <c r="FW4" s="565"/>
      <c r="FX4" s="565"/>
      <c r="FY4" s="565"/>
      <c r="FZ4" s="565"/>
      <c r="GA4" s="565"/>
      <c r="GB4" s="565"/>
      <c r="GC4" s="565"/>
      <c r="GD4" s="565"/>
      <c r="GE4" s="565"/>
      <c r="GF4" s="565"/>
      <c r="GG4" s="565"/>
      <c r="GH4" s="565"/>
      <c r="GI4" s="565"/>
      <c r="GJ4" s="565"/>
      <c r="GK4" s="565"/>
      <c r="GL4" s="565"/>
      <c r="GM4" s="565"/>
      <c r="GN4" s="565"/>
      <c r="GO4" s="565"/>
      <c r="GP4" s="565"/>
      <c r="GQ4" s="565"/>
      <c r="GR4" s="565"/>
      <c r="GS4" s="565"/>
      <c r="GT4" s="565"/>
      <c r="GU4" s="565"/>
      <c r="GV4" s="565"/>
      <c r="GW4" s="565"/>
      <c r="GX4" s="565"/>
      <c r="GY4" s="565"/>
      <c r="GZ4" s="565"/>
      <c r="HA4" s="565"/>
      <c r="HB4" s="565"/>
      <c r="HC4" s="565"/>
      <c r="HD4" s="565"/>
      <c r="HE4" s="565"/>
      <c r="HF4" s="565"/>
      <c r="HG4" s="565"/>
      <c r="HH4" s="565"/>
      <c r="HI4" s="565"/>
      <c r="HJ4" s="565"/>
      <c r="HK4" s="565"/>
      <c r="HL4" s="565"/>
      <c r="HM4" s="565"/>
      <c r="HN4" s="565"/>
      <c r="HO4" s="565"/>
      <c r="HP4" s="565"/>
      <c r="HQ4" s="565"/>
      <c r="HR4" s="565"/>
      <c r="HS4" s="565"/>
      <c r="HT4" s="565"/>
      <c r="HU4" s="565"/>
      <c r="HV4" s="565"/>
      <c r="HW4" s="565"/>
      <c r="HX4" s="565"/>
      <c r="HY4" s="565"/>
      <c r="HZ4" s="565"/>
      <c r="IA4" s="565"/>
      <c r="IB4" s="565"/>
      <c r="IC4" s="565"/>
      <c r="ID4" s="565"/>
      <c r="IE4" s="565"/>
      <c r="IF4" s="565"/>
      <c r="IG4" s="565"/>
      <c r="IH4" s="565"/>
      <c r="II4" s="565"/>
      <c r="IJ4" s="565"/>
      <c r="IK4" s="565"/>
      <c r="IL4" s="565"/>
      <c r="IM4" s="565"/>
      <c r="IN4" s="565"/>
      <c r="IO4" s="565"/>
      <c r="IP4" s="565"/>
      <c r="IQ4" s="565"/>
      <c r="IR4" s="565"/>
      <c r="IS4" s="565"/>
      <c r="IT4" s="565"/>
      <c r="IU4" s="565"/>
      <c r="IV4" s="565"/>
      <c r="IW4" s="565"/>
      <c r="IX4" s="565"/>
      <c r="IY4" s="565"/>
      <c r="IZ4" s="565"/>
      <c r="JA4" s="565"/>
      <c r="JB4" s="565"/>
      <c r="JC4" s="565"/>
      <c r="JD4" s="565"/>
      <c r="JE4" s="565"/>
      <c r="JF4" s="565"/>
      <c r="JG4" s="565"/>
      <c r="JH4" s="565"/>
      <c r="JI4" s="565"/>
      <c r="JJ4" s="565"/>
      <c r="JK4" s="565"/>
      <c r="JL4" s="565"/>
      <c r="JM4" s="565"/>
      <c r="JN4" s="565"/>
      <c r="JO4" s="565"/>
      <c r="JP4" s="565"/>
      <c r="JQ4" s="565"/>
      <c r="JR4" s="565"/>
      <c r="JS4" s="565"/>
      <c r="JT4" s="565"/>
      <c r="JU4" s="565"/>
      <c r="JV4" s="565"/>
      <c r="JW4" s="565"/>
      <c r="JX4" s="565"/>
      <c r="JY4" s="565"/>
      <c r="JZ4" s="565"/>
      <c r="KA4" s="565"/>
      <c r="KB4" s="565"/>
      <c r="KC4" s="565"/>
      <c r="KD4" s="565"/>
      <c r="KE4" s="565"/>
      <c r="KF4" s="565"/>
      <c r="KG4" s="565"/>
      <c r="KH4" s="565"/>
      <c r="KI4" s="565"/>
      <c r="KJ4" s="565"/>
      <c r="KK4" s="565"/>
      <c r="KL4" s="565"/>
      <c r="KM4" s="565"/>
      <c r="KN4" s="565"/>
      <c r="KO4" s="565"/>
      <c r="KP4" s="565"/>
      <c r="KQ4" s="565"/>
    </row>
    <row r="5" spans="1:305" ht="16.5" x14ac:dyDescent="0.25">
      <c r="A5" s="86"/>
      <c r="B5" s="86"/>
      <c r="C5" s="86"/>
      <c r="D5" s="86"/>
      <c r="E5" s="551"/>
      <c r="F5" s="551"/>
      <c r="G5" s="551"/>
      <c r="H5" s="549"/>
      <c r="I5" s="546"/>
      <c r="J5" s="544"/>
      <c r="K5" s="542"/>
      <c r="L5" s="540"/>
      <c r="M5" s="540"/>
      <c r="N5" s="540"/>
      <c r="O5" s="538"/>
      <c r="P5" s="536"/>
      <c r="Q5" s="534"/>
      <c r="R5" s="532"/>
      <c r="S5" s="530"/>
      <c r="T5" s="530"/>
      <c r="U5" s="530"/>
      <c r="V5" s="528"/>
      <c r="W5" s="526"/>
      <c r="X5" s="516"/>
      <c r="Y5" s="508"/>
      <c r="Z5" s="505"/>
      <c r="AA5" s="503"/>
      <c r="AB5" s="503"/>
      <c r="AC5" s="503"/>
      <c r="AD5" s="503"/>
      <c r="AE5" s="503"/>
      <c r="AF5" s="503"/>
      <c r="AG5" s="503"/>
      <c r="AH5" s="503"/>
      <c r="AI5" s="503"/>
      <c r="AJ5" s="503"/>
      <c r="AK5" s="503"/>
      <c r="AL5" s="503"/>
      <c r="AM5" s="501"/>
      <c r="AN5" s="499"/>
      <c r="AO5" s="497"/>
      <c r="AP5" s="497"/>
      <c r="AQ5" s="495"/>
      <c r="AR5" s="493"/>
      <c r="AS5" s="491"/>
      <c r="AT5" s="489"/>
      <c r="AU5" s="487"/>
      <c r="AV5" s="485"/>
      <c r="AW5" s="485"/>
      <c r="AX5" s="483"/>
      <c r="AY5" s="480"/>
      <c r="AZ5" s="478"/>
      <c r="BA5" s="476"/>
      <c r="BB5" s="474"/>
      <c r="BC5" s="472"/>
      <c r="BD5" s="472"/>
      <c r="BE5" s="470"/>
      <c r="BF5" s="468"/>
      <c r="BG5" s="466"/>
      <c r="BH5" s="464"/>
      <c r="BI5" s="462"/>
      <c r="BJ5" s="460"/>
      <c r="BK5" s="460"/>
      <c r="BL5" s="458"/>
      <c r="BM5" s="456"/>
      <c r="BN5" s="454"/>
      <c r="BO5" s="452"/>
      <c r="BP5" s="450"/>
      <c r="BQ5" s="448"/>
      <c r="BR5" s="448"/>
      <c r="BS5" s="446"/>
      <c r="BT5" s="444"/>
      <c r="BU5" s="442"/>
      <c r="BV5" s="440"/>
      <c r="BW5" s="438"/>
      <c r="BX5" s="436"/>
      <c r="BY5" s="436"/>
      <c r="BZ5" s="434"/>
      <c r="CA5" s="432"/>
      <c r="CB5" s="430"/>
      <c r="CC5" s="428"/>
      <c r="CD5" s="426"/>
      <c r="CE5" s="424"/>
      <c r="CF5" s="424"/>
      <c r="CG5" s="422"/>
      <c r="CH5" s="420"/>
      <c r="CI5" s="418"/>
      <c r="CJ5" s="416"/>
      <c r="CK5" s="414"/>
      <c r="CL5" s="412"/>
      <c r="CM5" s="412"/>
      <c r="CN5" s="410"/>
      <c r="CO5" s="408"/>
      <c r="CP5" s="408"/>
      <c r="CQ5" s="406"/>
      <c r="CR5" s="404"/>
      <c r="CS5" s="402"/>
      <c r="CT5" s="402"/>
      <c r="CU5" s="400"/>
      <c r="CV5" s="398"/>
      <c r="CW5" s="396"/>
      <c r="CX5" s="394"/>
      <c r="CY5" s="392"/>
      <c r="CZ5" s="390"/>
      <c r="DA5" s="390"/>
      <c r="DB5" s="388"/>
      <c r="DC5" s="386"/>
      <c r="DD5" s="384"/>
      <c r="DE5" s="382"/>
      <c r="DF5" s="380"/>
      <c r="DG5" s="378"/>
      <c r="DH5" s="378"/>
      <c r="DI5" s="376"/>
      <c r="DJ5" s="374"/>
      <c r="DK5" s="372"/>
      <c r="DL5" s="370"/>
      <c r="DM5" s="368"/>
      <c r="DN5" s="366"/>
      <c r="DO5" s="366"/>
      <c r="DP5" s="364"/>
      <c r="DQ5" s="362"/>
      <c r="DR5" s="360"/>
      <c r="DS5" s="358"/>
      <c r="DT5" s="356"/>
      <c r="DU5" s="354"/>
      <c r="DV5" s="354"/>
      <c r="DW5" s="352"/>
      <c r="DX5" s="350"/>
      <c r="DY5" s="348"/>
      <c r="DZ5" s="345"/>
      <c r="EA5" s="343"/>
      <c r="EB5" s="341"/>
      <c r="EC5" s="341"/>
      <c r="ED5" s="339"/>
      <c r="EE5" s="337"/>
      <c r="EF5" s="335"/>
      <c r="EG5" s="333"/>
      <c r="EH5" s="331"/>
      <c r="EI5" s="329"/>
      <c r="EJ5" s="329"/>
      <c r="EK5" s="327"/>
      <c r="EL5" s="325"/>
      <c r="EM5" s="323"/>
      <c r="EN5" s="321"/>
      <c r="EO5" s="319"/>
      <c r="EP5" s="316"/>
      <c r="EQ5" s="316"/>
      <c r="ER5" s="314"/>
      <c r="ES5" s="308"/>
      <c r="ET5" s="306"/>
      <c r="EU5" s="306"/>
      <c r="EV5" s="303"/>
      <c r="EW5" s="301"/>
      <c r="EX5" s="301"/>
      <c r="EY5" s="297"/>
      <c r="EZ5" s="295"/>
      <c r="FA5" s="293"/>
      <c r="FB5" s="291"/>
      <c r="FC5" s="289"/>
      <c r="FD5" s="287"/>
      <c r="FE5" s="287"/>
      <c r="FF5" s="285"/>
      <c r="FG5" s="283"/>
      <c r="FH5" s="281"/>
      <c r="FI5" s="279"/>
      <c r="FJ5" s="277"/>
      <c r="FK5" s="275"/>
      <c r="FL5" s="275"/>
      <c r="FM5" s="271"/>
      <c r="FN5" s="269"/>
      <c r="FO5" s="267"/>
      <c r="FP5" s="265"/>
      <c r="FQ5" s="263"/>
      <c r="FR5" s="261"/>
      <c r="FS5" s="261"/>
      <c r="FT5" s="259"/>
      <c r="FU5" s="257"/>
      <c r="FV5" s="255"/>
      <c r="FW5" s="253"/>
      <c r="FX5" s="251"/>
      <c r="FY5" s="249"/>
      <c r="FZ5" s="249"/>
      <c r="GA5" s="247"/>
      <c r="GB5" s="245"/>
      <c r="GC5" s="243"/>
      <c r="GD5" s="239"/>
      <c r="GE5" s="237"/>
      <c r="GF5" s="235"/>
      <c r="GG5" s="235"/>
      <c r="GH5" s="233"/>
      <c r="GI5" s="231"/>
      <c r="GJ5" s="229"/>
      <c r="GK5" s="227"/>
      <c r="GL5" s="225"/>
      <c r="GM5" s="223"/>
      <c r="GN5" s="223"/>
      <c r="GO5" s="221"/>
      <c r="GP5" s="219"/>
      <c r="GQ5" s="217"/>
      <c r="GR5" s="215"/>
      <c r="GS5" s="213"/>
      <c r="GT5" s="211"/>
      <c r="GU5" s="211"/>
      <c r="GV5" s="209"/>
      <c r="GW5" s="207"/>
      <c r="GX5" s="205"/>
      <c r="GY5" s="203"/>
      <c r="GZ5" s="201"/>
      <c r="HA5" s="199"/>
      <c r="HB5" s="199"/>
      <c r="HC5" s="197"/>
      <c r="HD5" s="195"/>
      <c r="HE5" s="193"/>
      <c r="HF5" s="191"/>
      <c r="HG5" s="189"/>
      <c r="HH5" s="187"/>
      <c r="HI5" s="187"/>
      <c r="HJ5" s="185"/>
      <c r="HK5" s="183"/>
      <c r="HL5" s="183"/>
      <c r="HM5" s="181"/>
      <c r="HN5" s="178"/>
      <c r="HO5" s="174"/>
      <c r="HP5" s="174"/>
      <c r="HQ5" s="172"/>
      <c r="HR5" s="169"/>
      <c r="HS5" s="169"/>
      <c r="HT5" s="166"/>
      <c r="HU5" s="164"/>
      <c r="HV5" s="162"/>
      <c r="HW5" s="162"/>
      <c r="HX5" s="160"/>
      <c r="HY5" s="158"/>
      <c r="HZ5" s="156"/>
      <c r="IA5" s="154"/>
      <c r="IB5" s="151"/>
      <c r="IC5" s="149"/>
      <c r="ID5" s="147"/>
      <c r="IE5" s="147"/>
      <c r="IF5" s="146"/>
      <c r="IG5" s="144"/>
      <c r="IH5" s="142"/>
      <c r="II5" s="140"/>
      <c r="IJ5" s="138"/>
      <c r="IK5" s="136"/>
      <c r="IL5" s="135"/>
      <c r="IM5" s="133"/>
      <c r="IN5" s="132"/>
      <c r="IO5" s="130"/>
      <c r="IP5" s="128"/>
      <c r="IQ5" s="126"/>
      <c r="IR5" s="124"/>
      <c r="IS5" s="122"/>
      <c r="IT5" s="120"/>
      <c r="IU5" s="117"/>
      <c r="IV5" s="116"/>
      <c r="IW5" s="111"/>
      <c r="IX5" s="110"/>
      <c r="IY5" s="110"/>
      <c r="IZ5" s="107"/>
      <c r="JA5" s="106"/>
      <c r="JB5" s="104"/>
      <c r="JC5" s="102"/>
      <c r="JD5" s="100"/>
      <c r="JE5" s="96"/>
      <c r="JF5" s="94"/>
      <c r="JG5" s="91"/>
      <c r="JH5" s="90"/>
      <c r="JI5" s="87"/>
      <c r="JJ5" s="86"/>
      <c r="JK5" s="86"/>
      <c r="JL5" s="86"/>
      <c r="JM5" s="86"/>
      <c r="JN5" s="86"/>
      <c r="JO5" s="86"/>
      <c r="JP5" s="86"/>
      <c r="JQ5" s="86"/>
      <c r="JR5" s="86"/>
      <c r="JS5" s="86"/>
      <c r="JT5" s="86"/>
      <c r="JU5" s="86"/>
      <c r="JV5" s="86"/>
      <c r="JW5" s="86"/>
      <c r="JX5" s="86"/>
      <c r="JY5" s="86"/>
      <c r="JZ5" s="86"/>
      <c r="KA5" s="86"/>
      <c r="KB5" s="86"/>
      <c r="KC5" s="86"/>
      <c r="KD5" s="86"/>
      <c r="KE5" s="86"/>
      <c r="KF5" s="86"/>
      <c r="KG5" s="86"/>
      <c r="KH5" s="86"/>
      <c r="KI5" s="86"/>
      <c r="KJ5" s="86"/>
      <c r="KK5" s="86"/>
      <c r="KL5" s="86"/>
      <c r="KM5" s="86"/>
      <c r="KN5" s="86"/>
      <c r="KO5" s="86"/>
      <c r="KP5" s="86"/>
      <c r="KQ5" s="86"/>
    </row>
    <row r="6" spans="1:305" ht="15.6" customHeight="1" x14ac:dyDescent="0.3">
      <c r="KH6" s="15"/>
      <c r="KI6" s="15"/>
      <c r="KJ6" s="32"/>
      <c r="KK6" s="15"/>
      <c r="KL6" s="15"/>
      <c r="KN6" s="6"/>
      <c r="KP6" s="6"/>
      <c r="KQ6" s="33" t="s">
        <v>73</v>
      </c>
    </row>
    <row r="7" spans="1:305" ht="15" customHeight="1" x14ac:dyDescent="0.3">
      <c r="A7" s="23" t="s">
        <v>55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  <c r="IW7" s="23"/>
      <c r="IX7" s="23"/>
      <c r="IY7" s="23"/>
      <c r="IZ7" s="23"/>
      <c r="JA7" s="23"/>
      <c r="JB7" s="23"/>
      <c r="JC7" s="23"/>
      <c r="JD7" s="23"/>
      <c r="JE7" s="23"/>
      <c r="JF7" s="23"/>
      <c r="JG7" s="23"/>
      <c r="JH7" s="23"/>
      <c r="JI7" s="23"/>
      <c r="JJ7" s="23"/>
      <c r="JK7" s="23"/>
      <c r="JL7" s="23"/>
      <c r="JM7" s="23"/>
      <c r="JN7" s="23"/>
      <c r="JO7" s="23"/>
      <c r="JP7" s="23"/>
      <c r="JQ7" s="23"/>
      <c r="JR7" s="23"/>
      <c r="JS7" s="23"/>
      <c r="JT7" s="23"/>
      <c r="JU7" s="23"/>
      <c r="JV7" s="23"/>
      <c r="JW7" s="23"/>
      <c r="JX7" s="23"/>
      <c r="JY7" s="23"/>
      <c r="JZ7" s="23"/>
      <c r="KA7" s="23"/>
      <c r="KB7" s="23"/>
      <c r="KC7" s="23"/>
      <c r="KD7" s="23"/>
      <c r="KE7" s="23"/>
      <c r="KF7" s="23"/>
      <c r="KH7" s="6"/>
      <c r="KI7" s="6"/>
      <c r="KJ7" s="6"/>
      <c r="KK7" s="6"/>
      <c r="KL7" s="77"/>
      <c r="KM7" s="7"/>
      <c r="KN7" s="77"/>
      <c r="KO7" s="6"/>
      <c r="KP7" s="6"/>
      <c r="KQ7" s="6"/>
    </row>
    <row r="8" spans="1:305" ht="15" customHeight="1" x14ac:dyDescent="0.25">
      <c r="A8" s="562" t="s">
        <v>0</v>
      </c>
      <c r="B8" s="562" t="s">
        <v>1</v>
      </c>
      <c r="C8" s="562" t="s">
        <v>60</v>
      </c>
      <c r="D8" s="562" t="s">
        <v>63</v>
      </c>
      <c r="E8" s="554" t="s">
        <v>45</v>
      </c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555"/>
      <c r="AH8" s="555"/>
      <c r="AI8" s="555"/>
      <c r="AJ8" s="555"/>
      <c r="AK8" s="555"/>
      <c r="AL8" s="555"/>
      <c r="AM8" s="555"/>
      <c r="AN8" s="555"/>
      <c r="AO8" s="555"/>
      <c r="AP8" s="555"/>
      <c r="AQ8" s="555"/>
      <c r="AR8" s="555"/>
      <c r="AS8" s="555"/>
      <c r="AT8" s="555"/>
      <c r="AU8" s="555"/>
      <c r="AV8" s="555"/>
      <c r="AW8" s="555"/>
      <c r="AX8" s="555"/>
      <c r="AY8" s="555"/>
      <c r="AZ8" s="555"/>
      <c r="BA8" s="555"/>
      <c r="BB8" s="555"/>
      <c r="BC8" s="555"/>
      <c r="BD8" s="555"/>
      <c r="BE8" s="555"/>
      <c r="BF8" s="555"/>
      <c r="BG8" s="555"/>
      <c r="BH8" s="555"/>
      <c r="BI8" s="555"/>
      <c r="BJ8" s="555"/>
      <c r="BK8" s="555"/>
      <c r="BL8" s="555"/>
      <c r="BM8" s="555"/>
      <c r="BN8" s="555"/>
      <c r="BO8" s="555"/>
      <c r="BP8" s="555"/>
      <c r="BQ8" s="555"/>
      <c r="BR8" s="555"/>
      <c r="BS8" s="555"/>
      <c r="BT8" s="555"/>
      <c r="BU8" s="555"/>
      <c r="BV8" s="555"/>
      <c r="BW8" s="555"/>
      <c r="BX8" s="555"/>
      <c r="BY8" s="555"/>
      <c r="BZ8" s="555"/>
      <c r="CA8" s="555"/>
      <c r="CB8" s="555"/>
      <c r="CC8" s="555"/>
      <c r="CD8" s="555"/>
      <c r="CE8" s="555"/>
      <c r="CF8" s="555"/>
      <c r="CG8" s="555"/>
      <c r="CH8" s="555"/>
      <c r="CI8" s="555"/>
      <c r="CJ8" s="555"/>
      <c r="CK8" s="555"/>
      <c r="CL8" s="555"/>
      <c r="CM8" s="555"/>
      <c r="CN8" s="555"/>
      <c r="CO8" s="555"/>
      <c r="CP8" s="555"/>
      <c r="CQ8" s="555"/>
      <c r="CR8" s="555"/>
      <c r="CS8" s="555"/>
      <c r="CT8" s="555"/>
      <c r="CU8" s="555"/>
      <c r="CV8" s="555"/>
      <c r="CW8" s="555"/>
      <c r="CX8" s="555"/>
      <c r="CY8" s="555"/>
      <c r="CZ8" s="555"/>
      <c r="DA8" s="555"/>
      <c r="DB8" s="555"/>
      <c r="DC8" s="555"/>
      <c r="DD8" s="555"/>
      <c r="DE8" s="555"/>
      <c r="DF8" s="555"/>
      <c r="DG8" s="555"/>
      <c r="DH8" s="555"/>
      <c r="DI8" s="555"/>
      <c r="DJ8" s="555"/>
      <c r="DK8" s="555"/>
      <c r="DL8" s="555"/>
      <c r="DM8" s="555"/>
      <c r="DN8" s="555"/>
      <c r="DO8" s="555"/>
      <c r="DP8" s="555"/>
      <c r="DQ8" s="555"/>
      <c r="DR8" s="555"/>
      <c r="DS8" s="555"/>
      <c r="DT8" s="555"/>
      <c r="DU8" s="555"/>
      <c r="DV8" s="555"/>
      <c r="DW8" s="555"/>
      <c r="DX8" s="555"/>
      <c r="DY8" s="555"/>
      <c r="DZ8" s="555"/>
      <c r="EA8" s="555"/>
      <c r="EB8" s="555"/>
      <c r="EC8" s="555"/>
      <c r="ED8" s="555"/>
      <c r="EE8" s="555"/>
      <c r="EF8" s="555"/>
      <c r="EG8" s="555"/>
      <c r="EH8" s="555"/>
      <c r="EI8" s="555"/>
      <c r="EJ8" s="555"/>
      <c r="EK8" s="555"/>
      <c r="EL8" s="555"/>
      <c r="EM8" s="555"/>
      <c r="EN8" s="555"/>
      <c r="EO8" s="555"/>
      <c r="EP8" s="555"/>
      <c r="EQ8" s="555"/>
      <c r="ER8" s="555"/>
      <c r="ES8" s="555"/>
      <c r="ET8" s="555"/>
      <c r="EU8" s="555"/>
      <c r="EV8" s="555"/>
      <c r="EW8" s="555"/>
      <c r="EX8" s="555"/>
      <c r="EY8" s="555"/>
      <c r="EZ8" s="555"/>
      <c r="FA8" s="555"/>
      <c r="FB8" s="555"/>
      <c r="FC8" s="555"/>
      <c r="FD8" s="555"/>
      <c r="FE8" s="555"/>
      <c r="FF8" s="555"/>
      <c r="FG8" s="555"/>
      <c r="FH8" s="555"/>
      <c r="FI8" s="555"/>
      <c r="FJ8" s="555"/>
      <c r="FK8" s="555"/>
      <c r="FL8" s="555"/>
      <c r="FM8" s="555"/>
      <c r="FN8" s="555"/>
      <c r="FO8" s="555"/>
      <c r="FP8" s="555"/>
      <c r="FQ8" s="555"/>
      <c r="FR8" s="555"/>
      <c r="FS8" s="555"/>
      <c r="FT8" s="555"/>
      <c r="FU8" s="555"/>
      <c r="FV8" s="555"/>
      <c r="FW8" s="555"/>
      <c r="FX8" s="555"/>
      <c r="FY8" s="555"/>
      <c r="FZ8" s="555"/>
      <c r="GA8" s="555"/>
      <c r="GB8" s="555"/>
      <c r="GC8" s="555"/>
      <c r="GD8" s="555"/>
      <c r="GE8" s="555"/>
      <c r="GF8" s="555"/>
      <c r="GG8" s="555"/>
      <c r="GH8" s="555"/>
      <c r="GI8" s="555"/>
      <c r="GJ8" s="555"/>
      <c r="GK8" s="555"/>
      <c r="GL8" s="555"/>
      <c r="GM8" s="555"/>
      <c r="GN8" s="555"/>
      <c r="GO8" s="555"/>
      <c r="GP8" s="555"/>
      <c r="GQ8" s="555"/>
      <c r="GR8" s="555"/>
      <c r="GS8" s="555"/>
      <c r="GT8" s="555"/>
      <c r="GU8" s="555"/>
      <c r="GV8" s="555"/>
      <c r="GW8" s="555"/>
      <c r="GX8" s="555"/>
      <c r="GY8" s="555"/>
      <c r="GZ8" s="555"/>
      <c r="HA8" s="555"/>
      <c r="HB8" s="555"/>
      <c r="HC8" s="555"/>
      <c r="HD8" s="555"/>
      <c r="HE8" s="555"/>
      <c r="HF8" s="555"/>
      <c r="HG8" s="555"/>
      <c r="HH8" s="555"/>
      <c r="HI8" s="555"/>
      <c r="HJ8" s="555"/>
      <c r="HK8" s="555"/>
      <c r="HL8" s="555"/>
      <c r="HM8" s="555"/>
      <c r="HN8" s="555"/>
      <c r="HO8" s="555"/>
      <c r="HP8" s="555"/>
      <c r="HQ8" s="555"/>
      <c r="HR8" s="555"/>
      <c r="HS8" s="555"/>
      <c r="HT8" s="555"/>
      <c r="HU8" s="555"/>
      <c r="HV8" s="555"/>
      <c r="HW8" s="555"/>
      <c r="HX8" s="555"/>
      <c r="HY8" s="555"/>
      <c r="HZ8" s="555"/>
      <c r="IA8" s="555"/>
      <c r="IB8" s="555"/>
      <c r="IC8" s="555"/>
      <c r="ID8" s="555"/>
      <c r="IE8" s="555"/>
      <c r="IF8" s="555"/>
      <c r="IG8" s="555"/>
      <c r="IH8" s="555"/>
      <c r="II8" s="555"/>
      <c r="IJ8" s="555"/>
      <c r="IK8" s="555"/>
      <c r="IL8" s="555"/>
      <c r="IM8" s="555"/>
      <c r="IN8" s="555"/>
      <c r="IO8" s="555"/>
      <c r="IP8" s="555"/>
      <c r="IQ8" s="555"/>
      <c r="IR8" s="555"/>
      <c r="IS8" s="555"/>
      <c r="IT8" s="555"/>
      <c r="IU8" s="555"/>
      <c r="IV8" s="555"/>
      <c r="IW8" s="555"/>
      <c r="IX8" s="555"/>
      <c r="IY8" s="555"/>
      <c r="IZ8" s="555"/>
      <c r="JA8" s="555"/>
      <c r="JB8" s="555"/>
      <c r="JC8" s="555"/>
      <c r="JD8" s="555"/>
      <c r="JE8" s="555"/>
      <c r="JF8" s="555"/>
      <c r="JG8" s="555"/>
      <c r="JH8" s="555"/>
      <c r="JI8" s="555"/>
      <c r="JJ8" s="555"/>
      <c r="JK8" s="555"/>
      <c r="JL8" s="555"/>
      <c r="JM8" s="555"/>
      <c r="JN8" s="555"/>
      <c r="JO8" s="555"/>
      <c r="JP8" s="555"/>
      <c r="JQ8" s="555"/>
      <c r="JR8" s="555"/>
      <c r="JS8" s="555"/>
      <c r="JT8" s="555"/>
      <c r="JU8" s="555"/>
      <c r="JV8" s="555"/>
      <c r="JW8" s="555"/>
      <c r="JX8" s="555"/>
      <c r="JY8" s="555"/>
      <c r="JZ8" s="555"/>
      <c r="KA8" s="555"/>
      <c r="KB8" s="555"/>
      <c r="KC8" s="555"/>
      <c r="KD8" s="555"/>
      <c r="KE8" s="555"/>
      <c r="KF8" s="555"/>
      <c r="KG8" s="555"/>
      <c r="KH8" s="555"/>
      <c r="KI8" s="555"/>
      <c r="KJ8" s="555"/>
      <c r="KK8" s="555"/>
      <c r="KL8" s="555"/>
      <c r="KM8" s="556"/>
      <c r="KN8" s="562" t="s">
        <v>39</v>
      </c>
      <c r="KO8" s="562" t="s">
        <v>52</v>
      </c>
      <c r="KP8" s="558" t="s">
        <v>61</v>
      </c>
      <c r="KQ8" s="559"/>
      <c r="KR8" s="562" t="s">
        <v>57</v>
      </c>
      <c r="KS8" s="562" t="s">
        <v>51</v>
      </c>
    </row>
    <row r="9" spans="1:305" ht="15" customHeight="1" x14ac:dyDescent="0.25">
      <c r="A9" s="563"/>
      <c r="B9" s="563"/>
      <c r="C9" s="563"/>
      <c r="D9" s="563"/>
      <c r="E9" s="552">
        <v>44228</v>
      </c>
      <c r="F9" s="552">
        <v>44227</v>
      </c>
      <c r="G9" s="552">
        <v>44226</v>
      </c>
      <c r="H9" s="552">
        <v>44225</v>
      </c>
      <c r="I9" s="552">
        <v>44224</v>
      </c>
      <c r="J9" s="552">
        <v>44223</v>
      </c>
      <c r="K9" s="552">
        <v>44222</v>
      </c>
      <c r="L9" s="552">
        <v>44221</v>
      </c>
      <c r="M9" s="552">
        <v>44220</v>
      </c>
      <c r="N9" s="552">
        <v>44219</v>
      </c>
      <c r="O9" s="552">
        <v>44218</v>
      </c>
      <c r="P9" s="552">
        <v>44217</v>
      </c>
      <c r="Q9" s="552">
        <v>44216</v>
      </c>
      <c r="R9" s="552">
        <v>44215</v>
      </c>
      <c r="S9" s="552">
        <v>44214</v>
      </c>
      <c r="T9" s="552">
        <v>44213</v>
      </c>
      <c r="U9" s="552">
        <v>44212</v>
      </c>
      <c r="V9" s="552">
        <v>44211</v>
      </c>
      <c r="W9" s="552">
        <v>44210</v>
      </c>
      <c r="X9" s="552">
        <v>44209</v>
      </c>
      <c r="Y9" s="552">
        <v>44208</v>
      </c>
      <c r="Z9" s="552">
        <v>44207</v>
      </c>
      <c r="AA9" s="552">
        <v>44206</v>
      </c>
      <c r="AB9" s="552">
        <v>44205</v>
      </c>
      <c r="AC9" s="552">
        <v>44204</v>
      </c>
      <c r="AD9" s="552">
        <v>44203</v>
      </c>
      <c r="AE9" s="552">
        <v>44202</v>
      </c>
      <c r="AF9" s="552">
        <v>44201</v>
      </c>
      <c r="AG9" s="552">
        <v>44200</v>
      </c>
      <c r="AH9" s="552">
        <v>44199</v>
      </c>
      <c r="AI9" s="552">
        <v>44198</v>
      </c>
      <c r="AJ9" s="552">
        <v>44197</v>
      </c>
      <c r="AK9" s="552">
        <v>44196</v>
      </c>
      <c r="AL9" s="552">
        <v>44195</v>
      </c>
      <c r="AM9" s="552">
        <v>44194</v>
      </c>
      <c r="AN9" s="552">
        <v>44193</v>
      </c>
      <c r="AO9" s="552">
        <v>44192</v>
      </c>
      <c r="AP9" s="552">
        <v>44191</v>
      </c>
      <c r="AQ9" s="552">
        <v>44190</v>
      </c>
      <c r="AR9" s="552">
        <v>44189</v>
      </c>
      <c r="AS9" s="552">
        <v>44188</v>
      </c>
      <c r="AT9" s="552">
        <v>44187</v>
      </c>
      <c r="AU9" s="552">
        <v>44186</v>
      </c>
      <c r="AV9" s="552">
        <v>44185</v>
      </c>
      <c r="AW9" s="552">
        <v>44184</v>
      </c>
      <c r="AX9" s="552">
        <v>44183</v>
      </c>
      <c r="AY9" s="552">
        <v>44182</v>
      </c>
      <c r="AZ9" s="552">
        <v>44181</v>
      </c>
      <c r="BA9" s="552">
        <v>44180</v>
      </c>
      <c r="BB9" s="552">
        <v>44179</v>
      </c>
      <c r="BC9" s="552">
        <v>44178</v>
      </c>
      <c r="BD9" s="552">
        <v>44177</v>
      </c>
      <c r="BE9" s="552">
        <v>44176</v>
      </c>
      <c r="BF9" s="552">
        <v>44175</v>
      </c>
      <c r="BG9" s="552">
        <v>44174</v>
      </c>
      <c r="BH9" s="552">
        <v>44173</v>
      </c>
      <c r="BI9" s="552">
        <v>44172</v>
      </c>
      <c r="BJ9" s="552">
        <v>44171</v>
      </c>
      <c r="BK9" s="552">
        <v>44170</v>
      </c>
      <c r="BL9" s="552">
        <v>44169</v>
      </c>
      <c r="BM9" s="552">
        <v>44168</v>
      </c>
      <c r="BN9" s="552">
        <v>44167</v>
      </c>
      <c r="BO9" s="552">
        <v>44166</v>
      </c>
      <c r="BP9" s="552">
        <v>44165</v>
      </c>
      <c r="BQ9" s="552">
        <v>44164</v>
      </c>
      <c r="BR9" s="552">
        <v>44163</v>
      </c>
      <c r="BS9" s="552">
        <v>44162</v>
      </c>
      <c r="BT9" s="552">
        <v>44161</v>
      </c>
      <c r="BU9" s="552">
        <v>44160</v>
      </c>
      <c r="BV9" s="552">
        <v>44159</v>
      </c>
      <c r="BW9" s="552">
        <v>44158</v>
      </c>
      <c r="BX9" s="552">
        <v>44157</v>
      </c>
      <c r="BY9" s="552">
        <v>44156</v>
      </c>
      <c r="BZ9" s="552">
        <v>44155</v>
      </c>
      <c r="CA9" s="552">
        <v>44154</v>
      </c>
      <c r="CB9" s="552">
        <v>44153</v>
      </c>
      <c r="CC9" s="552">
        <v>44152</v>
      </c>
      <c r="CD9" s="552">
        <v>44151</v>
      </c>
      <c r="CE9" s="552">
        <v>44150</v>
      </c>
      <c r="CF9" s="552">
        <v>44149</v>
      </c>
      <c r="CG9" s="552">
        <v>44148</v>
      </c>
      <c r="CH9" s="552">
        <v>44147</v>
      </c>
      <c r="CI9" s="552">
        <v>44146</v>
      </c>
      <c r="CJ9" s="552">
        <v>44145</v>
      </c>
      <c r="CK9" s="552">
        <v>44144</v>
      </c>
      <c r="CL9" s="552">
        <v>44143</v>
      </c>
      <c r="CM9" s="552">
        <v>44142</v>
      </c>
      <c r="CN9" s="552">
        <v>44141</v>
      </c>
      <c r="CO9" s="552">
        <v>44140</v>
      </c>
      <c r="CP9" s="552">
        <v>44139</v>
      </c>
      <c r="CQ9" s="552">
        <v>44138</v>
      </c>
      <c r="CR9" s="552">
        <v>44137</v>
      </c>
      <c r="CS9" s="552">
        <v>44136</v>
      </c>
      <c r="CT9" s="552">
        <v>44135</v>
      </c>
      <c r="CU9" s="552">
        <v>44134</v>
      </c>
      <c r="CV9" s="552">
        <v>44133</v>
      </c>
      <c r="CW9" s="552">
        <v>44132</v>
      </c>
      <c r="CX9" s="552">
        <v>44131</v>
      </c>
      <c r="CY9" s="552">
        <v>44130</v>
      </c>
      <c r="CZ9" s="552">
        <v>44129</v>
      </c>
      <c r="DA9" s="552">
        <v>44128</v>
      </c>
      <c r="DB9" s="552">
        <v>44127</v>
      </c>
      <c r="DC9" s="552">
        <v>44126</v>
      </c>
      <c r="DD9" s="552">
        <v>44125</v>
      </c>
      <c r="DE9" s="552">
        <v>44124</v>
      </c>
      <c r="DF9" s="552">
        <v>44123</v>
      </c>
      <c r="DG9" s="552">
        <v>44122</v>
      </c>
      <c r="DH9" s="552">
        <v>44121</v>
      </c>
      <c r="DI9" s="552">
        <v>44120</v>
      </c>
      <c r="DJ9" s="552">
        <v>44119</v>
      </c>
      <c r="DK9" s="552">
        <v>44118</v>
      </c>
      <c r="DL9" s="552">
        <v>44117</v>
      </c>
      <c r="DM9" s="552">
        <v>44116</v>
      </c>
      <c r="DN9" s="552">
        <v>44115</v>
      </c>
      <c r="DO9" s="552">
        <v>44114</v>
      </c>
      <c r="DP9" s="552">
        <v>44113</v>
      </c>
      <c r="DQ9" s="552">
        <v>44112</v>
      </c>
      <c r="DR9" s="552">
        <v>44111</v>
      </c>
      <c r="DS9" s="552">
        <v>44110</v>
      </c>
      <c r="DT9" s="552">
        <v>44109</v>
      </c>
      <c r="DU9" s="552">
        <v>44108</v>
      </c>
      <c r="DV9" s="552">
        <v>44107</v>
      </c>
      <c r="DW9" s="552">
        <v>44106</v>
      </c>
      <c r="DX9" s="552">
        <v>44105</v>
      </c>
      <c r="DY9" s="552">
        <v>44104</v>
      </c>
      <c r="DZ9" s="552">
        <v>44103</v>
      </c>
      <c r="EA9" s="552">
        <v>44102</v>
      </c>
      <c r="EB9" s="552">
        <v>44101</v>
      </c>
      <c r="EC9" s="552">
        <v>44100</v>
      </c>
      <c r="ED9" s="552">
        <v>44099</v>
      </c>
      <c r="EE9" s="552">
        <v>44098</v>
      </c>
      <c r="EF9" s="552">
        <v>44097</v>
      </c>
      <c r="EG9" s="552">
        <v>44096</v>
      </c>
      <c r="EH9" s="552">
        <v>44095</v>
      </c>
      <c r="EI9" s="552">
        <v>44094</v>
      </c>
      <c r="EJ9" s="552">
        <v>44093</v>
      </c>
      <c r="EK9" s="552">
        <v>44092</v>
      </c>
      <c r="EL9" s="552">
        <v>44091</v>
      </c>
      <c r="EM9" s="552">
        <v>44090</v>
      </c>
      <c r="EN9" s="552">
        <v>44089</v>
      </c>
      <c r="EO9" s="552">
        <v>44088</v>
      </c>
      <c r="EP9" s="552">
        <v>44087</v>
      </c>
      <c r="EQ9" s="552">
        <v>44086</v>
      </c>
      <c r="ER9" s="552">
        <v>44085</v>
      </c>
      <c r="ES9" s="552">
        <v>44084</v>
      </c>
      <c r="ET9" s="552">
        <v>44083</v>
      </c>
      <c r="EU9" s="552">
        <v>44082</v>
      </c>
      <c r="EV9" s="552">
        <v>44081</v>
      </c>
      <c r="EW9" s="552">
        <v>44080</v>
      </c>
      <c r="EX9" s="552">
        <v>44079</v>
      </c>
      <c r="EY9" s="552">
        <v>44078</v>
      </c>
      <c r="EZ9" s="552">
        <v>44077</v>
      </c>
      <c r="FA9" s="552">
        <v>44076</v>
      </c>
      <c r="FB9" s="552">
        <v>44075</v>
      </c>
      <c r="FC9" s="552">
        <v>44074</v>
      </c>
      <c r="FD9" s="552">
        <v>44073</v>
      </c>
      <c r="FE9" s="552">
        <v>44072</v>
      </c>
      <c r="FF9" s="552">
        <v>44071</v>
      </c>
      <c r="FG9" s="552">
        <v>44070</v>
      </c>
      <c r="FH9" s="552">
        <v>44069</v>
      </c>
      <c r="FI9" s="552">
        <v>44068</v>
      </c>
      <c r="FJ9" s="552">
        <v>44067</v>
      </c>
      <c r="FK9" s="552">
        <v>44066</v>
      </c>
      <c r="FL9" s="552">
        <v>44065</v>
      </c>
      <c r="FM9" s="552">
        <v>44064</v>
      </c>
      <c r="FN9" s="552">
        <v>44063</v>
      </c>
      <c r="FO9" s="552">
        <v>44062</v>
      </c>
      <c r="FP9" s="552">
        <v>44061</v>
      </c>
      <c r="FQ9" s="552">
        <v>44060</v>
      </c>
      <c r="FR9" s="552">
        <v>44059</v>
      </c>
      <c r="FS9" s="552">
        <v>44058</v>
      </c>
      <c r="FT9" s="552">
        <v>44057</v>
      </c>
      <c r="FU9" s="552">
        <v>44056</v>
      </c>
      <c r="FV9" s="552">
        <v>44055</v>
      </c>
      <c r="FW9" s="552">
        <v>44054</v>
      </c>
      <c r="FX9" s="552">
        <v>44053</v>
      </c>
      <c r="FY9" s="552">
        <v>44052</v>
      </c>
      <c r="FZ9" s="552">
        <v>44051</v>
      </c>
      <c r="GA9" s="552">
        <v>44050</v>
      </c>
      <c r="GB9" s="552">
        <v>44049</v>
      </c>
      <c r="GC9" s="552">
        <v>44048</v>
      </c>
      <c r="GD9" s="552">
        <v>44047</v>
      </c>
      <c r="GE9" s="552">
        <v>44046</v>
      </c>
      <c r="GF9" s="552">
        <v>44045</v>
      </c>
      <c r="GG9" s="552">
        <v>44044</v>
      </c>
      <c r="GH9" s="552">
        <v>44043</v>
      </c>
      <c r="GI9" s="552">
        <v>44042</v>
      </c>
      <c r="GJ9" s="552">
        <v>44041</v>
      </c>
      <c r="GK9" s="552">
        <v>44040</v>
      </c>
      <c r="GL9" s="552">
        <v>44039</v>
      </c>
      <c r="GM9" s="552">
        <v>44038</v>
      </c>
      <c r="GN9" s="552">
        <v>44037</v>
      </c>
      <c r="GO9" s="552">
        <v>44036</v>
      </c>
      <c r="GP9" s="552">
        <v>44035</v>
      </c>
      <c r="GQ9" s="552">
        <v>44034</v>
      </c>
      <c r="GR9" s="552">
        <v>44033</v>
      </c>
      <c r="GS9" s="552">
        <v>44032</v>
      </c>
      <c r="GT9" s="552">
        <v>44031</v>
      </c>
      <c r="GU9" s="552">
        <v>44030</v>
      </c>
      <c r="GV9" s="552">
        <v>44029</v>
      </c>
      <c r="GW9" s="552">
        <v>44028</v>
      </c>
      <c r="GX9" s="552">
        <v>44027</v>
      </c>
      <c r="GY9" s="552">
        <v>44026</v>
      </c>
      <c r="GZ9" s="552">
        <v>44025</v>
      </c>
      <c r="HA9" s="552">
        <v>44024</v>
      </c>
      <c r="HB9" s="552">
        <v>44023</v>
      </c>
      <c r="HC9" s="552">
        <v>44022</v>
      </c>
      <c r="HD9" s="552">
        <v>44021</v>
      </c>
      <c r="HE9" s="552">
        <v>44020</v>
      </c>
      <c r="HF9" s="552">
        <v>44019</v>
      </c>
      <c r="HG9" s="552">
        <v>44018</v>
      </c>
      <c r="HH9" s="552">
        <v>44017</v>
      </c>
      <c r="HI9" s="552">
        <v>44016</v>
      </c>
      <c r="HJ9" s="552">
        <v>44015</v>
      </c>
      <c r="HK9" s="552">
        <v>44014</v>
      </c>
      <c r="HL9" s="552">
        <v>44013</v>
      </c>
      <c r="HM9" s="552">
        <v>44012</v>
      </c>
      <c r="HN9" s="552">
        <v>44011</v>
      </c>
      <c r="HO9" s="552">
        <v>44010</v>
      </c>
      <c r="HP9" s="552">
        <v>44009</v>
      </c>
      <c r="HQ9" s="552">
        <v>44008</v>
      </c>
      <c r="HR9" s="552">
        <v>44007</v>
      </c>
      <c r="HS9" s="552">
        <v>44006</v>
      </c>
      <c r="HT9" s="552">
        <v>44005</v>
      </c>
      <c r="HU9" s="552">
        <v>44004</v>
      </c>
      <c r="HV9" s="552">
        <v>44003</v>
      </c>
      <c r="HW9" s="552">
        <v>44002</v>
      </c>
      <c r="HX9" s="552">
        <v>44001</v>
      </c>
      <c r="HY9" s="552">
        <v>44000</v>
      </c>
      <c r="HZ9" s="552">
        <v>43999</v>
      </c>
      <c r="IA9" s="552">
        <v>43998</v>
      </c>
      <c r="IB9" s="552">
        <v>43997</v>
      </c>
      <c r="IC9" s="552">
        <v>43996</v>
      </c>
      <c r="ID9" s="552">
        <v>43995</v>
      </c>
      <c r="IE9" s="552">
        <v>43994</v>
      </c>
      <c r="IF9" s="552">
        <v>43993</v>
      </c>
      <c r="IG9" s="552">
        <v>43992</v>
      </c>
      <c r="IH9" s="552">
        <v>43991</v>
      </c>
      <c r="II9" s="552">
        <v>43990</v>
      </c>
      <c r="IJ9" s="552">
        <v>43989</v>
      </c>
      <c r="IK9" s="552">
        <v>43988</v>
      </c>
      <c r="IL9" s="552">
        <v>43987</v>
      </c>
      <c r="IM9" s="552">
        <v>43986</v>
      </c>
      <c r="IN9" s="552">
        <v>43985</v>
      </c>
      <c r="IO9" s="552">
        <v>43984</v>
      </c>
      <c r="IP9" s="552">
        <v>43983</v>
      </c>
      <c r="IQ9" s="552">
        <v>43982</v>
      </c>
      <c r="IR9" s="552">
        <v>43981</v>
      </c>
      <c r="IS9" s="552">
        <v>43980</v>
      </c>
      <c r="IT9" s="552">
        <v>43979</v>
      </c>
      <c r="IU9" s="552">
        <v>43978</v>
      </c>
      <c r="IV9" s="552">
        <v>43977</v>
      </c>
      <c r="IW9" s="552">
        <v>43976</v>
      </c>
      <c r="IX9" s="552">
        <v>43975</v>
      </c>
      <c r="IY9" s="552">
        <v>43974</v>
      </c>
      <c r="IZ9" s="552">
        <v>43973</v>
      </c>
      <c r="JA9" s="552">
        <v>43972</v>
      </c>
      <c r="JB9" s="552">
        <v>43971</v>
      </c>
      <c r="JC9" s="552">
        <v>43970</v>
      </c>
      <c r="JD9" s="552">
        <v>43969</v>
      </c>
      <c r="JE9" s="552">
        <v>43968</v>
      </c>
      <c r="JF9" s="552">
        <v>43967</v>
      </c>
      <c r="JG9" s="552">
        <v>43966</v>
      </c>
      <c r="JH9" s="552">
        <v>43965</v>
      </c>
      <c r="JI9" s="552">
        <v>43964</v>
      </c>
      <c r="JJ9" s="552">
        <v>43963</v>
      </c>
      <c r="JK9" s="552">
        <v>43962</v>
      </c>
      <c r="JL9" s="552">
        <v>43961</v>
      </c>
      <c r="JM9" s="552">
        <v>43960</v>
      </c>
      <c r="JN9" s="552">
        <v>43959</v>
      </c>
      <c r="JO9" s="552">
        <v>43958</v>
      </c>
      <c r="JP9" s="552">
        <v>43957</v>
      </c>
      <c r="JQ9" s="552">
        <v>43956</v>
      </c>
      <c r="JR9" s="552">
        <v>43955</v>
      </c>
      <c r="JS9" s="552">
        <v>43954</v>
      </c>
      <c r="JT9" s="552">
        <v>43953</v>
      </c>
      <c r="JU9" s="552">
        <v>43952</v>
      </c>
      <c r="JV9" s="552">
        <v>43951</v>
      </c>
      <c r="JW9" s="552">
        <v>43950</v>
      </c>
      <c r="JX9" s="552">
        <v>43949</v>
      </c>
      <c r="JY9" s="552">
        <v>43948</v>
      </c>
      <c r="JZ9" s="552">
        <v>43947</v>
      </c>
      <c r="KA9" s="552">
        <v>43946</v>
      </c>
      <c r="KB9" s="552">
        <v>43945</v>
      </c>
      <c r="KC9" s="552">
        <v>43944</v>
      </c>
      <c r="KD9" s="552">
        <v>43943</v>
      </c>
      <c r="KE9" s="552">
        <v>43942</v>
      </c>
      <c r="KF9" s="552">
        <v>43941</v>
      </c>
      <c r="KG9" s="552">
        <v>43940</v>
      </c>
      <c r="KH9" s="552">
        <v>43939</v>
      </c>
      <c r="KI9" s="552">
        <v>43938</v>
      </c>
      <c r="KJ9" s="552">
        <v>43937</v>
      </c>
      <c r="KK9" s="552">
        <v>43936</v>
      </c>
      <c r="KL9" s="568" t="s">
        <v>28</v>
      </c>
      <c r="KM9" s="569"/>
      <c r="KN9" s="563"/>
      <c r="KO9" s="563"/>
      <c r="KP9" s="560"/>
      <c r="KQ9" s="561"/>
      <c r="KR9" s="563"/>
      <c r="KS9" s="563"/>
    </row>
    <row r="10" spans="1:305" ht="47.25" x14ac:dyDescent="0.25">
      <c r="A10" s="564"/>
      <c r="B10" s="564"/>
      <c r="C10" s="564"/>
      <c r="D10" s="564"/>
      <c r="E10" s="553"/>
      <c r="F10" s="553"/>
      <c r="G10" s="553"/>
      <c r="H10" s="553"/>
      <c r="I10" s="553"/>
      <c r="J10" s="553"/>
      <c r="K10" s="553"/>
      <c r="L10" s="553"/>
      <c r="M10" s="553"/>
      <c r="N10" s="553"/>
      <c r="O10" s="553"/>
      <c r="P10" s="553"/>
      <c r="Q10" s="553"/>
      <c r="R10" s="553"/>
      <c r="S10" s="553"/>
      <c r="T10" s="553"/>
      <c r="U10" s="553"/>
      <c r="V10" s="553"/>
      <c r="W10" s="553"/>
      <c r="X10" s="553"/>
      <c r="Y10" s="553"/>
      <c r="Z10" s="553"/>
      <c r="AA10" s="553"/>
      <c r="AB10" s="553"/>
      <c r="AC10" s="553"/>
      <c r="AD10" s="553"/>
      <c r="AE10" s="553"/>
      <c r="AF10" s="553"/>
      <c r="AG10" s="553"/>
      <c r="AH10" s="553"/>
      <c r="AI10" s="553"/>
      <c r="AJ10" s="553"/>
      <c r="AK10" s="553"/>
      <c r="AL10" s="553"/>
      <c r="AM10" s="553"/>
      <c r="AN10" s="553"/>
      <c r="AO10" s="553"/>
      <c r="AP10" s="553"/>
      <c r="AQ10" s="553"/>
      <c r="AR10" s="553"/>
      <c r="AS10" s="553"/>
      <c r="AT10" s="553"/>
      <c r="AU10" s="553"/>
      <c r="AV10" s="553"/>
      <c r="AW10" s="553"/>
      <c r="AX10" s="553"/>
      <c r="AY10" s="553"/>
      <c r="AZ10" s="553"/>
      <c r="BA10" s="553"/>
      <c r="BB10" s="553"/>
      <c r="BC10" s="553"/>
      <c r="BD10" s="553"/>
      <c r="BE10" s="553"/>
      <c r="BF10" s="553"/>
      <c r="BG10" s="553"/>
      <c r="BH10" s="553"/>
      <c r="BI10" s="553"/>
      <c r="BJ10" s="553"/>
      <c r="BK10" s="553"/>
      <c r="BL10" s="553"/>
      <c r="BM10" s="553"/>
      <c r="BN10" s="553"/>
      <c r="BO10" s="553"/>
      <c r="BP10" s="553"/>
      <c r="BQ10" s="553"/>
      <c r="BR10" s="553"/>
      <c r="BS10" s="553"/>
      <c r="BT10" s="553"/>
      <c r="BU10" s="553"/>
      <c r="BV10" s="553"/>
      <c r="BW10" s="553"/>
      <c r="BX10" s="553"/>
      <c r="BY10" s="553"/>
      <c r="BZ10" s="553"/>
      <c r="CA10" s="553"/>
      <c r="CB10" s="553"/>
      <c r="CC10" s="553"/>
      <c r="CD10" s="553"/>
      <c r="CE10" s="553"/>
      <c r="CF10" s="553"/>
      <c r="CG10" s="553"/>
      <c r="CH10" s="553"/>
      <c r="CI10" s="553"/>
      <c r="CJ10" s="553"/>
      <c r="CK10" s="553"/>
      <c r="CL10" s="553"/>
      <c r="CM10" s="553"/>
      <c r="CN10" s="553"/>
      <c r="CO10" s="553"/>
      <c r="CP10" s="553"/>
      <c r="CQ10" s="553"/>
      <c r="CR10" s="553"/>
      <c r="CS10" s="553"/>
      <c r="CT10" s="553"/>
      <c r="CU10" s="553"/>
      <c r="CV10" s="553"/>
      <c r="CW10" s="553"/>
      <c r="CX10" s="553"/>
      <c r="CY10" s="553"/>
      <c r="CZ10" s="553"/>
      <c r="DA10" s="553"/>
      <c r="DB10" s="553"/>
      <c r="DC10" s="553"/>
      <c r="DD10" s="553"/>
      <c r="DE10" s="553"/>
      <c r="DF10" s="553"/>
      <c r="DG10" s="553"/>
      <c r="DH10" s="553"/>
      <c r="DI10" s="553"/>
      <c r="DJ10" s="553"/>
      <c r="DK10" s="553"/>
      <c r="DL10" s="553"/>
      <c r="DM10" s="553"/>
      <c r="DN10" s="553"/>
      <c r="DO10" s="553"/>
      <c r="DP10" s="553"/>
      <c r="DQ10" s="553"/>
      <c r="DR10" s="553"/>
      <c r="DS10" s="553"/>
      <c r="DT10" s="553"/>
      <c r="DU10" s="553"/>
      <c r="DV10" s="553"/>
      <c r="DW10" s="553"/>
      <c r="DX10" s="553"/>
      <c r="DY10" s="553"/>
      <c r="DZ10" s="553"/>
      <c r="EA10" s="553"/>
      <c r="EB10" s="553"/>
      <c r="EC10" s="553"/>
      <c r="ED10" s="553"/>
      <c r="EE10" s="553"/>
      <c r="EF10" s="553"/>
      <c r="EG10" s="553"/>
      <c r="EH10" s="553"/>
      <c r="EI10" s="553"/>
      <c r="EJ10" s="553"/>
      <c r="EK10" s="553"/>
      <c r="EL10" s="553"/>
      <c r="EM10" s="553"/>
      <c r="EN10" s="553"/>
      <c r="EO10" s="553"/>
      <c r="EP10" s="553"/>
      <c r="EQ10" s="553"/>
      <c r="ER10" s="553"/>
      <c r="ES10" s="553"/>
      <c r="ET10" s="553"/>
      <c r="EU10" s="553"/>
      <c r="EV10" s="553"/>
      <c r="EW10" s="553"/>
      <c r="EX10" s="553"/>
      <c r="EY10" s="553"/>
      <c r="EZ10" s="553"/>
      <c r="FA10" s="553"/>
      <c r="FB10" s="553"/>
      <c r="FC10" s="553"/>
      <c r="FD10" s="553"/>
      <c r="FE10" s="553"/>
      <c r="FF10" s="553"/>
      <c r="FG10" s="553"/>
      <c r="FH10" s="553"/>
      <c r="FI10" s="553"/>
      <c r="FJ10" s="553"/>
      <c r="FK10" s="553"/>
      <c r="FL10" s="553"/>
      <c r="FM10" s="553"/>
      <c r="FN10" s="553"/>
      <c r="FO10" s="553"/>
      <c r="FP10" s="553"/>
      <c r="FQ10" s="553"/>
      <c r="FR10" s="553"/>
      <c r="FS10" s="553"/>
      <c r="FT10" s="553"/>
      <c r="FU10" s="553"/>
      <c r="FV10" s="553"/>
      <c r="FW10" s="553"/>
      <c r="FX10" s="553"/>
      <c r="FY10" s="553"/>
      <c r="FZ10" s="553"/>
      <c r="GA10" s="553"/>
      <c r="GB10" s="553"/>
      <c r="GC10" s="553"/>
      <c r="GD10" s="553"/>
      <c r="GE10" s="553"/>
      <c r="GF10" s="553"/>
      <c r="GG10" s="553"/>
      <c r="GH10" s="553"/>
      <c r="GI10" s="553"/>
      <c r="GJ10" s="553"/>
      <c r="GK10" s="553"/>
      <c r="GL10" s="553"/>
      <c r="GM10" s="553"/>
      <c r="GN10" s="553"/>
      <c r="GO10" s="553"/>
      <c r="GP10" s="553"/>
      <c r="GQ10" s="553"/>
      <c r="GR10" s="553"/>
      <c r="GS10" s="553"/>
      <c r="GT10" s="553"/>
      <c r="GU10" s="553"/>
      <c r="GV10" s="553"/>
      <c r="GW10" s="553"/>
      <c r="GX10" s="553"/>
      <c r="GY10" s="553"/>
      <c r="GZ10" s="553"/>
      <c r="HA10" s="553"/>
      <c r="HB10" s="553"/>
      <c r="HC10" s="553"/>
      <c r="HD10" s="553"/>
      <c r="HE10" s="553"/>
      <c r="HF10" s="553"/>
      <c r="HG10" s="553"/>
      <c r="HH10" s="553"/>
      <c r="HI10" s="553"/>
      <c r="HJ10" s="553"/>
      <c r="HK10" s="553"/>
      <c r="HL10" s="553"/>
      <c r="HM10" s="553"/>
      <c r="HN10" s="553"/>
      <c r="HO10" s="553"/>
      <c r="HP10" s="553"/>
      <c r="HQ10" s="553"/>
      <c r="HR10" s="553"/>
      <c r="HS10" s="553"/>
      <c r="HT10" s="553"/>
      <c r="HU10" s="553"/>
      <c r="HV10" s="553"/>
      <c r="HW10" s="553"/>
      <c r="HX10" s="553"/>
      <c r="HY10" s="553"/>
      <c r="HZ10" s="553"/>
      <c r="IA10" s="553"/>
      <c r="IB10" s="553"/>
      <c r="IC10" s="553"/>
      <c r="ID10" s="553"/>
      <c r="IE10" s="553"/>
      <c r="IF10" s="553"/>
      <c r="IG10" s="553"/>
      <c r="IH10" s="553"/>
      <c r="II10" s="553"/>
      <c r="IJ10" s="553"/>
      <c r="IK10" s="553"/>
      <c r="IL10" s="553"/>
      <c r="IM10" s="553"/>
      <c r="IN10" s="553"/>
      <c r="IO10" s="553"/>
      <c r="IP10" s="553"/>
      <c r="IQ10" s="553"/>
      <c r="IR10" s="553"/>
      <c r="IS10" s="553"/>
      <c r="IT10" s="553"/>
      <c r="IU10" s="553"/>
      <c r="IV10" s="553"/>
      <c r="IW10" s="553"/>
      <c r="IX10" s="553"/>
      <c r="IY10" s="553"/>
      <c r="IZ10" s="553"/>
      <c r="JA10" s="553"/>
      <c r="JB10" s="553"/>
      <c r="JC10" s="553"/>
      <c r="JD10" s="553"/>
      <c r="JE10" s="553"/>
      <c r="JF10" s="553"/>
      <c r="JG10" s="553"/>
      <c r="JH10" s="553"/>
      <c r="JI10" s="553"/>
      <c r="JJ10" s="553"/>
      <c r="JK10" s="553"/>
      <c r="JL10" s="553"/>
      <c r="JM10" s="553"/>
      <c r="JN10" s="553"/>
      <c r="JO10" s="553"/>
      <c r="JP10" s="553"/>
      <c r="JQ10" s="553"/>
      <c r="JR10" s="553"/>
      <c r="JS10" s="553"/>
      <c r="JT10" s="553"/>
      <c r="JU10" s="553"/>
      <c r="JV10" s="553"/>
      <c r="JW10" s="553"/>
      <c r="JX10" s="553"/>
      <c r="JY10" s="553"/>
      <c r="JZ10" s="553"/>
      <c r="KA10" s="553"/>
      <c r="KB10" s="553"/>
      <c r="KC10" s="553"/>
      <c r="KD10" s="553"/>
      <c r="KE10" s="553"/>
      <c r="KF10" s="553"/>
      <c r="KG10" s="553"/>
      <c r="KH10" s="553"/>
      <c r="KI10" s="553"/>
      <c r="KJ10" s="553"/>
      <c r="KK10" s="553"/>
      <c r="KL10" s="4" t="s">
        <v>40</v>
      </c>
      <c r="KM10" s="4" t="s">
        <v>27</v>
      </c>
      <c r="KN10" s="564"/>
      <c r="KO10" s="564"/>
      <c r="KP10" s="12" t="s">
        <v>53</v>
      </c>
      <c r="KQ10" s="12" t="s">
        <v>65</v>
      </c>
      <c r="KR10" s="564"/>
      <c r="KS10" s="564"/>
    </row>
    <row r="11" spans="1:305" ht="15.75" customHeight="1" x14ac:dyDescent="0.25">
      <c r="A11" s="43">
        <v>1</v>
      </c>
      <c r="B11" s="44" t="s">
        <v>2</v>
      </c>
      <c r="C11" s="58">
        <f>100000*E11/KS11</f>
        <v>1691.0406865666619</v>
      </c>
      <c r="D11" s="84">
        <f>(E11-I11)/(I11-M11)</f>
        <v>0.96941489361702127</v>
      </c>
      <c r="E11" s="45">
        <v>39184</v>
      </c>
      <c r="F11" s="45">
        <v>39004</v>
      </c>
      <c r="G11" s="45">
        <v>38823</v>
      </c>
      <c r="H11" s="45">
        <v>38640</v>
      </c>
      <c r="I11" s="45">
        <v>38455</v>
      </c>
      <c r="J11" s="45">
        <v>38271</v>
      </c>
      <c r="K11" s="45">
        <v>38084</v>
      </c>
      <c r="L11" s="45">
        <v>37895</v>
      </c>
      <c r="M11" s="45">
        <v>37703</v>
      </c>
      <c r="N11" s="45">
        <v>37509</v>
      </c>
      <c r="O11" s="45">
        <v>37316</v>
      </c>
      <c r="P11" s="45">
        <v>37124</v>
      </c>
      <c r="Q11" s="45">
        <v>36929</v>
      </c>
      <c r="R11" s="45">
        <v>36736</v>
      </c>
      <c r="S11" s="45">
        <v>36542</v>
      </c>
      <c r="T11" s="45">
        <v>36347</v>
      </c>
      <c r="U11" s="45">
        <v>36150</v>
      </c>
      <c r="V11" s="45">
        <v>35950</v>
      </c>
      <c r="W11" s="45">
        <v>35752</v>
      </c>
      <c r="X11" s="45">
        <v>35556</v>
      </c>
      <c r="Y11" s="45">
        <v>35357</v>
      </c>
      <c r="Z11" s="45">
        <v>35160</v>
      </c>
      <c r="AA11" s="45">
        <v>34962</v>
      </c>
      <c r="AB11" s="45">
        <v>34764</v>
      </c>
      <c r="AC11" s="45">
        <v>34565</v>
      </c>
      <c r="AD11" s="45">
        <v>34365</v>
      </c>
      <c r="AE11" s="45">
        <v>34162</v>
      </c>
      <c r="AF11" s="45">
        <v>33957</v>
      </c>
      <c r="AG11" s="45">
        <v>33748</v>
      </c>
      <c r="AH11" s="45">
        <v>33542</v>
      </c>
      <c r="AI11" s="45">
        <v>33334</v>
      </c>
      <c r="AJ11" s="45">
        <v>33124</v>
      </c>
      <c r="AK11" s="45">
        <v>32912</v>
      </c>
      <c r="AL11" s="45">
        <v>32699</v>
      </c>
      <c r="AM11" s="45">
        <v>32488</v>
      </c>
      <c r="AN11" s="45">
        <v>32276</v>
      </c>
      <c r="AO11" s="45">
        <v>32062</v>
      </c>
      <c r="AP11" s="45">
        <v>31846</v>
      </c>
      <c r="AQ11" s="45">
        <v>31627</v>
      </c>
      <c r="AR11" s="45">
        <v>31410</v>
      </c>
      <c r="AS11" s="45">
        <v>31194</v>
      </c>
      <c r="AT11" s="45">
        <v>30979</v>
      </c>
      <c r="AU11" s="45">
        <v>30765</v>
      </c>
      <c r="AV11" s="45">
        <v>30548</v>
      </c>
      <c r="AW11" s="45">
        <v>30333</v>
      </c>
      <c r="AX11" s="45">
        <v>30117</v>
      </c>
      <c r="AY11" s="45">
        <v>29899</v>
      </c>
      <c r="AZ11" s="45">
        <v>29682</v>
      </c>
      <c r="BA11" s="45">
        <v>29463</v>
      </c>
      <c r="BB11" s="45">
        <v>29245</v>
      </c>
      <c r="BC11" s="45">
        <v>29025</v>
      </c>
      <c r="BD11" s="45">
        <v>28803</v>
      </c>
      <c r="BE11" s="45">
        <v>28579</v>
      </c>
      <c r="BF11" s="45">
        <v>28356</v>
      </c>
      <c r="BG11" s="45">
        <v>28132</v>
      </c>
      <c r="BH11" s="45">
        <v>27910</v>
      </c>
      <c r="BI11" s="45">
        <v>27691</v>
      </c>
      <c r="BJ11" s="45">
        <v>27471</v>
      </c>
      <c r="BK11" s="45">
        <v>27249</v>
      </c>
      <c r="BL11" s="45">
        <v>27025</v>
      </c>
      <c r="BM11" s="45">
        <v>26800</v>
      </c>
      <c r="BN11" s="45">
        <v>26577</v>
      </c>
      <c r="BO11" s="45">
        <v>26351</v>
      </c>
      <c r="BP11" s="45">
        <v>26129</v>
      </c>
      <c r="BQ11" s="45">
        <v>25905</v>
      </c>
      <c r="BR11" s="45">
        <v>25678</v>
      </c>
      <c r="BS11" s="45">
        <v>25450</v>
      </c>
      <c r="BT11" s="45">
        <v>25225</v>
      </c>
      <c r="BU11" s="45">
        <v>25001</v>
      </c>
      <c r="BV11" s="45">
        <v>24774</v>
      </c>
      <c r="BW11" s="45">
        <v>24546</v>
      </c>
      <c r="BX11" s="45">
        <v>24316</v>
      </c>
      <c r="BY11" s="45">
        <v>24084</v>
      </c>
      <c r="BZ11" s="45">
        <v>23853</v>
      </c>
      <c r="CA11" s="45">
        <v>23620</v>
      </c>
      <c r="CB11" s="45">
        <v>23386</v>
      </c>
      <c r="CC11" s="45">
        <v>23154</v>
      </c>
      <c r="CD11" s="45">
        <v>22919</v>
      </c>
      <c r="CE11" s="45">
        <v>22683</v>
      </c>
      <c r="CF11" s="45">
        <v>22445</v>
      </c>
      <c r="CG11" s="45">
        <v>22204</v>
      </c>
      <c r="CH11" s="45">
        <v>21967</v>
      </c>
      <c r="CI11" s="45">
        <v>21731</v>
      </c>
      <c r="CJ11" s="45">
        <v>21499</v>
      </c>
      <c r="CK11" s="45">
        <v>21265</v>
      </c>
      <c r="CL11" s="45">
        <v>21034</v>
      </c>
      <c r="CM11" s="45">
        <v>20799</v>
      </c>
      <c r="CN11" s="45">
        <v>20568</v>
      </c>
      <c r="CO11" s="45">
        <v>20339</v>
      </c>
      <c r="CP11" s="45">
        <v>20113</v>
      </c>
      <c r="CQ11" s="45">
        <v>19892</v>
      </c>
      <c r="CR11" s="45">
        <v>19667</v>
      </c>
      <c r="CS11" s="45">
        <v>19440</v>
      </c>
      <c r="CT11" s="45">
        <v>19217</v>
      </c>
      <c r="CU11" s="45">
        <v>19000</v>
      </c>
      <c r="CV11" s="45">
        <v>18781</v>
      </c>
      <c r="CW11" s="45">
        <v>18565</v>
      </c>
      <c r="CX11" s="45">
        <v>18347</v>
      </c>
      <c r="CY11" s="45">
        <v>18133</v>
      </c>
      <c r="CZ11" s="45">
        <v>17923</v>
      </c>
      <c r="DA11" s="45">
        <v>17716</v>
      </c>
      <c r="DB11" s="45">
        <v>17510</v>
      </c>
      <c r="DC11" s="45">
        <v>17306</v>
      </c>
      <c r="DD11" s="45">
        <v>17103</v>
      </c>
      <c r="DE11" s="45">
        <v>16898</v>
      </c>
      <c r="DF11" s="45">
        <v>16593</v>
      </c>
      <c r="DG11" s="45">
        <v>16408</v>
      </c>
      <c r="DH11" s="45">
        <v>16223</v>
      </c>
      <c r="DI11" s="45">
        <v>16039</v>
      </c>
      <c r="DJ11" s="45">
        <v>15858</v>
      </c>
      <c r="DK11" s="45">
        <v>15680</v>
      </c>
      <c r="DL11" s="45">
        <v>15508</v>
      </c>
      <c r="DM11" s="45">
        <v>15338</v>
      </c>
      <c r="DN11" s="45">
        <v>15169</v>
      </c>
      <c r="DO11" s="45">
        <v>15007</v>
      </c>
      <c r="DP11" s="45">
        <v>14853</v>
      </c>
      <c r="DQ11" s="45">
        <v>14711</v>
      </c>
      <c r="DR11" s="45">
        <v>14577</v>
      </c>
      <c r="DS11" s="45">
        <v>14448</v>
      </c>
      <c r="DT11" s="45">
        <v>14334</v>
      </c>
      <c r="DU11" s="45">
        <v>14230</v>
      </c>
      <c r="DV11" s="45">
        <v>14125</v>
      </c>
      <c r="DW11" s="45">
        <v>14022</v>
      </c>
      <c r="DX11" s="45">
        <v>13921</v>
      </c>
      <c r="DY11" s="45">
        <v>13823</v>
      </c>
      <c r="DZ11" s="45">
        <v>13728</v>
      </c>
      <c r="EA11" s="45">
        <v>13635</v>
      </c>
      <c r="EB11" s="45">
        <v>13546</v>
      </c>
      <c r="EC11" s="45">
        <v>13459</v>
      </c>
      <c r="ED11" s="45">
        <v>13378</v>
      </c>
      <c r="EE11" s="45">
        <v>13298</v>
      </c>
      <c r="EF11" s="45">
        <v>13217</v>
      </c>
      <c r="EG11" s="45">
        <v>13138</v>
      </c>
      <c r="EH11" s="45">
        <v>13060</v>
      </c>
      <c r="EI11" s="45">
        <v>12987</v>
      </c>
      <c r="EJ11" s="45">
        <v>12914</v>
      </c>
      <c r="EK11" s="45">
        <v>12846</v>
      </c>
      <c r="EL11" s="45">
        <v>12780</v>
      </c>
      <c r="EM11" s="45">
        <v>12716</v>
      </c>
      <c r="EN11" s="45">
        <v>12651</v>
      </c>
      <c r="EO11" s="45">
        <v>12588</v>
      </c>
      <c r="EP11" s="45">
        <v>12528</v>
      </c>
      <c r="EQ11" s="45">
        <v>12466</v>
      </c>
      <c r="ER11" s="45">
        <v>12405</v>
      </c>
      <c r="ES11" s="45">
        <v>12342</v>
      </c>
      <c r="ET11" s="45">
        <v>12280</v>
      </c>
      <c r="EU11" s="309">
        <v>12216</v>
      </c>
      <c r="EV11" s="45">
        <v>12156</v>
      </c>
      <c r="EW11" s="45">
        <v>12094</v>
      </c>
      <c r="EX11" s="45">
        <v>12033</v>
      </c>
      <c r="EY11" s="45">
        <v>11970</v>
      </c>
      <c r="EZ11" s="45">
        <v>11908</v>
      </c>
      <c r="FA11" s="45">
        <v>11844</v>
      </c>
      <c r="FB11" s="45">
        <v>11781</v>
      </c>
      <c r="FC11" s="45">
        <v>11720</v>
      </c>
      <c r="FD11" s="45">
        <v>11655</v>
      </c>
      <c r="FE11" s="45">
        <v>11591</v>
      </c>
      <c r="FF11" s="45">
        <v>11523</v>
      </c>
      <c r="FG11" s="45">
        <v>11456</v>
      </c>
      <c r="FH11" s="45">
        <v>11387</v>
      </c>
      <c r="FI11" s="45">
        <v>11317</v>
      </c>
      <c r="FJ11" s="45">
        <v>11251</v>
      </c>
      <c r="FK11" s="45">
        <v>11186</v>
      </c>
      <c r="FL11" s="45">
        <v>11115</v>
      </c>
      <c r="FM11" s="45">
        <v>11042</v>
      </c>
      <c r="FN11" s="45">
        <v>10968</v>
      </c>
      <c r="FO11" s="45">
        <v>10887</v>
      </c>
      <c r="FP11" s="45">
        <v>10802</v>
      </c>
      <c r="FQ11" s="45">
        <v>10711</v>
      </c>
      <c r="FR11" s="45">
        <v>10623</v>
      </c>
      <c r="FS11" s="45">
        <v>10534</v>
      </c>
      <c r="FT11" s="45">
        <v>10445</v>
      </c>
      <c r="FU11" s="45">
        <v>10360</v>
      </c>
      <c r="FV11" s="45">
        <v>10273</v>
      </c>
      <c r="FW11" s="45">
        <v>10185</v>
      </c>
      <c r="FX11" s="45">
        <v>10094</v>
      </c>
      <c r="FY11" s="45">
        <v>9999</v>
      </c>
      <c r="FZ11" s="45">
        <v>9907</v>
      </c>
      <c r="GA11" s="45">
        <v>9809</v>
      </c>
      <c r="GB11" s="45">
        <v>9714</v>
      </c>
      <c r="GC11" s="45">
        <v>9622</v>
      </c>
      <c r="GD11" s="45">
        <v>9528</v>
      </c>
      <c r="GE11" s="45">
        <v>9433</v>
      </c>
      <c r="GF11" s="45">
        <v>9326</v>
      </c>
      <c r="GG11" s="45">
        <v>9217</v>
      </c>
      <c r="GH11" s="45">
        <v>9109</v>
      </c>
      <c r="GI11" s="45">
        <v>8998</v>
      </c>
      <c r="GJ11" s="45">
        <v>8893</v>
      </c>
      <c r="GK11" s="45">
        <v>8786</v>
      </c>
      <c r="GL11" s="45">
        <v>8665</v>
      </c>
      <c r="GM11" s="45">
        <v>8531</v>
      </c>
      <c r="GN11" s="45">
        <v>8391</v>
      </c>
      <c r="GO11" s="45">
        <v>8253</v>
      </c>
      <c r="GP11" s="45">
        <v>8107</v>
      </c>
      <c r="GQ11" s="45">
        <v>7941</v>
      </c>
      <c r="GR11" s="45">
        <v>7758</v>
      </c>
      <c r="GS11" s="45">
        <v>7573</v>
      </c>
      <c r="GT11" s="45">
        <v>7382</v>
      </c>
      <c r="GU11" s="45">
        <v>7184</v>
      </c>
      <c r="GV11" s="45">
        <v>6983</v>
      </c>
      <c r="GW11" s="45">
        <v>6755</v>
      </c>
      <c r="GX11" s="45">
        <v>6540</v>
      </c>
      <c r="GY11" s="45">
        <v>6294</v>
      </c>
      <c r="GZ11" s="45">
        <v>6056</v>
      </c>
      <c r="HA11" s="45">
        <v>5821</v>
      </c>
      <c r="HB11" s="45">
        <v>5589</v>
      </c>
      <c r="HC11" s="45">
        <v>5361</v>
      </c>
      <c r="HD11" s="45">
        <v>5121</v>
      </c>
      <c r="HE11" s="45">
        <v>4897</v>
      </c>
      <c r="HF11" s="45">
        <v>4709</v>
      </c>
      <c r="HG11" s="45">
        <v>4538</v>
      </c>
      <c r="HH11" s="45">
        <v>4414</v>
      </c>
      <c r="HI11" s="45">
        <v>4299</v>
      </c>
      <c r="HJ11" s="45">
        <v>4207</v>
      </c>
      <c r="HK11" s="45">
        <v>4134</v>
      </c>
      <c r="HL11" s="45">
        <v>4059</v>
      </c>
      <c r="HM11" s="45">
        <v>3985</v>
      </c>
      <c r="HN11" s="45">
        <v>3909</v>
      </c>
      <c r="HO11" s="45">
        <v>3831</v>
      </c>
      <c r="HP11" s="45">
        <v>3753</v>
      </c>
      <c r="HQ11" s="45">
        <v>3676</v>
      </c>
      <c r="HR11" s="45">
        <v>3600</v>
      </c>
      <c r="HS11" s="45">
        <v>3522</v>
      </c>
      <c r="HT11" s="45">
        <v>3445</v>
      </c>
      <c r="HU11" s="45">
        <v>3371</v>
      </c>
      <c r="HV11" s="45">
        <v>3298</v>
      </c>
      <c r="HW11" s="45">
        <v>3226</v>
      </c>
      <c r="HX11" s="45">
        <v>3153</v>
      </c>
      <c r="HY11" s="45">
        <v>3078</v>
      </c>
      <c r="HZ11" s="45">
        <v>3010</v>
      </c>
      <c r="IA11" s="45">
        <v>2939</v>
      </c>
      <c r="IB11" s="45">
        <v>2867</v>
      </c>
      <c r="IC11" s="45">
        <v>2795</v>
      </c>
      <c r="ID11" s="45">
        <v>2726</v>
      </c>
      <c r="IE11" s="45">
        <v>2659</v>
      </c>
      <c r="IF11" s="45">
        <v>2593</v>
      </c>
      <c r="IG11" s="45">
        <v>2524</v>
      </c>
      <c r="IH11" s="45">
        <v>2458</v>
      </c>
      <c r="II11" s="45">
        <v>2390</v>
      </c>
      <c r="IJ11" s="45">
        <v>2319</v>
      </c>
      <c r="IK11" s="45">
        <v>2255</v>
      </c>
      <c r="IL11" s="45">
        <v>2192</v>
      </c>
      <c r="IM11" s="45">
        <v>2135</v>
      </c>
      <c r="IN11" s="45">
        <v>2066</v>
      </c>
      <c r="IO11" s="45">
        <v>1985</v>
      </c>
      <c r="IP11" s="45">
        <v>1915</v>
      </c>
      <c r="IQ11" s="45">
        <v>1848</v>
      </c>
      <c r="IR11" s="45">
        <v>1779</v>
      </c>
      <c r="IS11" s="45">
        <v>1708</v>
      </c>
      <c r="IT11" s="45">
        <v>1633</v>
      </c>
      <c r="IU11" s="45">
        <v>1554</v>
      </c>
      <c r="IV11" s="45">
        <v>1485</v>
      </c>
      <c r="IW11" s="45">
        <v>1406</v>
      </c>
      <c r="IX11" s="45">
        <v>1325</v>
      </c>
      <c r="IY11" s="45">
        <v>1254</v>
      </c>
      <c r="IZ11" s="45">
        <v>1185</v>
      </c>
      <c r="JA11" s="45">
        <v>1111</v>
      </c>
      <c r="JB11" s="45">
        <v>1054</v>
      </c>
      <c r="JC11" s="45">
        <v>1014</v>
      </c>
      <c r="JD11" s="45">
        <v>970</v>
      </c>
      <c r="JE11" s="45">
        <v>925</v>
      </c>
      <c r="JF11" s="45">
        <v>885</v>
      </c>
      <c r="JG11" s="45">
        <v>847</v>
      </c>
      <c r="JH11" s="45">
        <v>809</v>
      </c>
      <c r="JI11" s="45">
        <v>770</v>
      </c>
      <c r="JJ11" s="45">
        <v>727</v>
      </c>
      <c r="JK11" s="51">
        <v>707</v>
      </c>
      <c r="JL11" s="51">
        <v>669</v>
      </c>
      <c r="JM11" s="51">
        <v>641</v>
      </c>
      <c r="JN11" s="51">
        <v>621</v>
      </c>
      <c r="JO11" s="51">
        <v>605</v>
      </c>
      <c r="JP11" s="51">
        <v>588</v>
      </c>
      <c r="JQ11" s="51">
        <v>555</v>
      </c>
      <c r="JR11" s="51">
        <v>534</v>
      </c>
      <c r="JS11" s="51">
        <v>498</v>
      </c>
      <c r="JT11" s="51">
        <v>451</v>
      </c>
      <c r="JU11" s="51">
        <v>423</v>
      </c>
      <c r="JV11" s="51">
        <v>382</v>
      </c>
      <c r="JW11" s="51">
        <v>348</v>
      </c>
      <c r="JX11" s="51">
        <v>324</v>
      </c>
      <c r="JY11" s="51">
        <v>310</v>
      </c>
      <c r="JZ11" s="51">
        <v>283</v>
      </c>
      <c r="KA11" s="51">
        <v>215</v>
      </c>
      <c r="KB11" s="51">
        <v>152</v>
      </c>
      <c r="KC11" s="45">
        <v>144</v>
      </c>
      <c r="KD11" s="45">
        <v>136</v>
      </c>
      <c r="KE11" s="45">
        <v>127</v>
      </c>
      <c r="KF11" s="45">
        <v>86</v>
      </c>
      <c r="KG11" s="45">
        <v>72</v>
      </c>
      <c r="KH11" s="45">
        <v>63</v>
      </c>
      <c r="KI11" s="45">
        <v>53</v>
      </c>
      <c r="KJ11" s="43">
        <v>48</v>
      </c>
      <c r="KK11" s="43">
        <v>48</v>
      </c>
      <c r="KL11" s="62">
        <f>E11-F11</f>
        <v>180</v>
      </c>
      <c r="KM11" s="63">
        <f>100*KL11/F11</f>
        <v>0.46149112911496259</v>
      </c>
      <c r="KN11" s="60">
        <v>1199</v>
      </c>
      <c r="KO11" s="60">
        <v>35171</v>
      </c>
      <c r="KP11" s="60">
        <v>1094159</v>
      </c>
      <c r="KQ11" s="58">
        <f t="shared" ref="KQ11:KQ12" si="0">(KP11/KS11)*100000</f>
        <v>47219.97209506666</v>
      </c>
      <c r="KR11" s="46">
        <v>43919</v>
      </c>
      <c r="KS11" s="47">
        <v>2317153</v>
      </c>
    </row>
    <row r="12" spans="1:305" ht="15.75" customHeight="1" x14ac:dyDescent="0.25">
      <c r="A12" s="17">
        <v>2</v>
      </c>
      <c r="B12" s="5" t="s">
        <v>3</v>
      </c>
      <c r="C12" s="509">
        <f t="shared" ref="C12:C37" si="1">100000*E12/KS12</f>
        <v>2476.3177747062191</v>
      </c>
      <c r="D12" s="510">
        <f t="shared" ref="D12:D37" si="2">(E12-I12)/(I12-M12)</f>
        <v>0.8589108910891089</v>
      </c>
      <c r="E12" s="70">
        <v>19564</v>
      </c>
      <c r="F12" s="70">
        <v>19481</v>
      </c>
      <c r="G12" s="70">
        <v>19396</v>
      </c>
      <c r="H12" s="70">
        <v>19306</v>
      </c>
      <c r="I12" s="70">
        <v>19217</v>
      </c>
      <c r="J12" s="70">
        <v>19126</v>
      </c>
      <c r="K12" s="70">
        <v>19031</v>
      </c>
      <c r="L12" s="70">
        <v>18924</v>
      </c>
      <c r="M12" s="70">
        <v>18813</v>
      </c>
      <c r="N12" s="70">
        <v>18698</v>
      </c>
      <c r="O12" s="70">
        <v>18585</v>
      </c>
      <c r="P12" s="70">
        <v>18468</v>
      </c>
      <c r="Q12" s="70">
        <v>18346</v>
      </c>
      <c r="R12" s="70">
        <v>18221</v>
      </c>
      <c r="S12" s="70">
        <v>18095</v>
      </c>
      <c r="T12" s="70">
        <v>17972</v>
      </c>
      <c r="U12" s="70">
        <v>17852</v>
      </c>
      <c r="V12" s="70">
        <v>17736</v>
      </c>
      <c r="W12" s="70">
        <v>17621</v>
      </c>
      <c r="X12" s="70">
        <v>17503</v>
      </c>
      <c r="Y12" s="70">
        <v>17388</v>
      </c>
      <c r="Z12" s="70">
        <v>17269</v>
      </c>
      <c r="AA12" s="70">
        <v>17148</v>
      </c>
      <c r="AB12" s="70">
        <v>17025</v>
      </c>
      <c r="AC12" s="70">
        <v>16907</v>
      </c>
      <c r="AD12" s="70">
        <v>16782</v>
      </c>
      <c r="AE12" s="70">
        <v>16660</v>
      </c>
      <c r="AF12" s="70">
        <v>16533</v>
      </c>
      <c r="AG12" s="70">
        <v>16401</v>
      </c>
      <c r="AH12" s="70">
        <v>16273</v>
      </c>
      <c r="AI12" s="70">
        <v>16140</v>
      </c>
      <c r="AJ12" s="70">
        <v>16004</v>
      </c>
      <c r="AK12" s="70">
        <v>15866</v>
      </c>
      <c r="AL12" s="70">
        <v>15735</v>
      </c>
      <c r="AM12" s="70">
        <v>15599</v>
      </c>
      <c r="AN12" s="70">
        <v>15459</v>
      </c>
      <c r="AO12" s="70">
        <v>15324</v>
      </c>
      <c r="AP12" s="70">
        <v>15186</v>
      </c>
      <c r="AQ12" s="70">
        <v>15045</v>
      </c>
      <c r="AR12" s="70">
        <v>14902</v>
      </c>
      <c r="AS12" s="70">
        <v>14761</v>
      </c>
      <c r="AT12" s="70">
        <v>14621</v>
      </c>
      <c r="AU12" s="70">
        <v>14479</v>
      </c>
      <c r="AV12" s="70">
        <v>14342</v>
      </c>
      <c r="AW12" s="70">
        <v>14201</v>
      </c>
      <c r="AX12" s="70">
        <v>14054</v>
      </c>
      <c r="AY12" s="70">
        <v>13911</v>
      </c>
      <c r="AZ12" s="70">
        <v>13763</v>
      </c>
      <c r="BA12" s="70">
        <v>13611</v>
      </c>
      <c r="BB12" s="70">
        <v>13462</v>
      </c>
      <c r="BC12" s="70">
        <v>13311</v>
      </c>
      <c r="BD12" s="70">
        <v>13161</v>
      </c>
      <c r="BE12" s="70">
        <v>13014</v>
      </c>
      <c r="BF12" s="70">
        <v>12866</v>
      </c>
      <c r="BG12" s="70">
        <v>12720</v>
      </c>
      <c r="BH12" s="70">
        <v>12576</v>
      </c>
      <c r="BI12" s="70">
        <v>12431</v>
      </c>
      <c r="BJ12" s="70">
        <v>12284</v>
      </c>
      <c r="BK12" s="70">
        <v>12138</v>
      </c>
      <c r="BL12" s="70">
        <v>11990</v>
      </c>
      <c r="BM12" s="70">
        <v>11841</v>
      </c>
      <c r="BN12" s="70">
        <v>11689</v>
      </c>
      <c r="BO12" s="70">
        <v>11536</v>
      </c>
      <c r="BP12" s="70">
        <v>11380</v>
      </c>
      <c r="BQ12" s="70">
        <v>11225</v>
      </c>
      <c r="BR12" s="70">
        <v>11071</v>
      </c>
      <c r="BS12" s="70">
        <v>10914</v>
      </c>
      <c r="BT12" s="70">
        <v>10758</v>
      </c>
      <c r="BU12" s="70">
        <v>10601</v>
      </c>
      <c r="BV12" s="70">
        <v>10445</v>
      </c>
      <c r="BW12" s="70">
        <v>10288</v>
      </c>
      <c r="BX12" s="70">
        <v>10133</v>
      </c>
      <c r="BY12" s="70">
        <v>9977</v>
      </c>
      <c r="BZ12" s="70">
        <v>9820</v>
      </c>
      <c r="CA12" s="70">
        <v>9666</v>
      </c>
      <c r="CB12" s="70">
        <v>9510</v>
      </c>
      <c r="CC12" s="70">
        <v>9355</v>
      </c>
      <c r="CD12" s="70">
        <v>9198</v>
      </c>
      <c r="CE12" s="70">
        <v>9039</v>
      </c>
      <c r="CF12" s="70">
        <v>8878</v>
      </c>
      <c r="CG12" s="70">
        <v>8713</v>
      </c>
      <c r="CH12" s="70">
        <v>8542</v>
      </c>
      <c r="CI12" s="70">
        <v>8373</v>
      </c>
      <c r="CJ12" s="70">
        <v>8205</v>
      </c>
      <c r="CK12" s="70">
        <v>8039</v>
      </c>
      <c r="CL12" s="70">
        <v>7874</v>
      </c>
      <c r="CM12" s="70">
        <v>7707</v>
      </c>
      <c r="CN12" s="70">
        <v>7543</v>
      </c>
      <c r="CO12" s="70">
        <v>7382</v>
      </c>
      <c r="CP12" s="70">
        <v>7220</v>
      </c>
      <c r="CQ12" s="70">
        <v>7061</v>
      </c>
      <c r="CR12" s="70">
        <v>6903</v>
      </c>
      <c r="CS12" s="70">
        <v>6747</v>
      </c>
      <c r="CT12" s="70">
        <v>6602</v>
      </c>
      <c r="CU12" s="70">
        <v>6463</v>
      </c>
      <c r="CV12" s="70">
        <v>6331</v>
      </c>
      <c r="CW12" s="70">
        <v>6203</v>
      </c>
      <c r="CX12" s="70">
        <v>6092</v>
      </c>
      <c r="CY12" s="70">
        <v>5983</v>
      </c>
      <c r="CZ12" s="70">
        <v>5871</v>
      </c>
      <c r="DA12" s="70">
        <v>5763</v>
      </c>
      <c r="DB12" s="70">
        <v>5659</v>
      </c>
      <c r="DC12" s="70">
        <v>5553</v>
      </c>
      <c r="DD12" s="70">
        <v>5450</v>
      </c>
      <c r="DE12" s="70">
        <v>5345</v>
      </c>
      <c r="DF12" s="70">
        <v>5264</v>
      </c>
      <c r="DG12" s="70">
        <v>5201</v>
      </c>
      <c r="DH12" s="70">
        <v>5133</v>
      </c>
      <c r="DI12" s="70">
        <v>5068</v>
      </c>
      <c r="DJ12" s="70">
        <v>5007</v>
      </c>
      <c r="DK12" s="70">
        <v>4945</v>
      </c>
      <c r="DL12" s="70">
        <v>4887</v>
      </c>
      <c r="DM12" s="70">
        <v>4833</v>
      </c>
      <c r="DN12" s="70">
        <v>4776</v>
      </c>
      <c r="DO12" s="70">
        <v>4718</v>
      </c>
      <c r="DP12" s="70">
        <v>4664</v>
      </c>
      <c r="DQ12" s="70">
        <v>4611</v>
      </c>
      <c r="DR12" s="70">
        <v>4562</v>
      </c>
      <c r="DS12" s="70">
        <v>4519</v>
      </c>
      <c r="DT12" s="70">
        <v>4477</v>
      </c>
      <c r="DU12" s="70">
        <v>4437</v>
      </c>
      <c r="DV12" s="70">
        <v>4401</v>
      </c>
      <c r="DW12" s="70">
        <v>4362</v>
      </c>
      <c r="DX12" s="70">
        <v>4326</v>
      </c>
      <c r="DY12" s="70">
        <v>4291</v>
      </c>
      <c r="DZ12" s="70">
        <v>4259</v>
      </c>
      <c r="EA12" s="70">
        <v>4229</v>
      </c>
      <c r="EB12" s="70">
        <v>4201</v>
      </c>
      <c r="EC12" s="70">
        <v>4171</v>
      </c>
      <c r="ED12" s="70">
        <v>4139</v>
      </c>
      <c r="EE12" s="70">
        <v>4108</v>
      </c>
      <c r="EF12" s="70">
        <v>4078</v>
      </c>
      <c r="EG12" s="70">
        <v>4050</v>
      </c>
      <c r="EH12" s="70">
        <v>4021</v>
      </c>
      <c r="EI12" s="70">
        <v>3989</v>
      </c>
      <c r="EJ12" s="70">
        <v>3959</v>
      </c>
      <c r="EK12" s="70">
        <v>3928</v>
      </c>
      <c r="EL12" s="70">
        <v>3895</v>
      </c>
      <c r="EM12" s="70">
        <v>3867</v>
      </c>
      <c r="EN12" s="70">
        <v>3842</v>
      </c>
      <c r="EO12" s="70">
        <v>3816</v>
      </c>
      <c r="EP12" s="70">
        <v>3789</v>
      </c>
      <c r="EQ12" s="70">
        <v>3761</v>
      </c>
      <c r="ER12" s="70">
        <v>3731</v>
      </c>
      <c r="ES12" s="70">
        <v>3700</v>
      </c>
      <c r="ET12" s="70">
        <v>3671</v>
      </c>
      <c r="EU12" s="310">
        <v>3641</v>
      </c>
      <c r="EV12" s="70">
        <v>3608</v>
      </c>
      <c r="EW12" s="70">
        <v>3572</v>
      </c>
      <c r="EX12" s="70">
        <v>3537</v>
      </c>
      <c r="EY12" s="70">
        <v>3508</v>
      </c>
      <c r="EZ12" s="70">
        <v>3479</v>
      </c>
      <c r="FA12" s="70">
        <v>3449</v>
      </c>
      <c r="FB12" s="70">
        <v>3418</v>
      </c>
      <c r="FC12" s="56">
        <v>3386</v>
      </c>
      <c r="FD12" s="70">
        <v>3355</v>
      </c>
      <c r="FE12" s="70">
        <v>3326</v>
      </c>
      <c r="FF12" s="70">
        <v>3299</v>
      </c>
      <c r="FG12" s="70">
        <v>3274</v>
      </c>
      <c r="FH12" s="70">
        <v>3250</v>
      </c>
      <c r="FI12" s="70">
        <v>3228</v>
      </c>
      <c r="FJ12" s="70">
        <v>3208</v>
      </c>
      <c r="FK12" s="70">
        <v>3189</v>
      </c>
      <c r="FL12" s="70">
        <v>3172</v>
      </c>
      <c r="FM12" s="70">
        <v>3157</v>
      </c>
      <c r="FN12" s="70">
        <v>3140</v>
      </c>
      <c r="FO12" s="70">
        <v>3118</v>
      </c>
      <c r="FP12" s="70">
        <v>3098</v>
      </c>
      <c r="FQ12" s="70">
        <v>3081</v>
      </c>
      <c r="FR12" s="70">
        <v>3060</v>
      </c>
      <c r="FS12" s="70">
        <v>3042</v>
      </c>
      <c r="FT12" s="70">
        <v>3025</v>
      </c>
      <c r="FU12" s="70">
        <v>3010</v>
      </c>
      <c r="FV12" s="70">
        <v>2997</v>
      </c>
      <c r="FW12" s="70">
        <v>2981</v>
      </c>
      <c r="FX12" s="70">
        <v>2966</v>
      </c>
      <c r="FY12" s="70">
        <v>2948</v>
      </c>
      <c r="FZ12" s="70">
        <v>2929</v>
      </c>
      <c r="GA12" s="70">
        <v>2909</v>
      </c>
      <c r="GB12" s="70">
        <v>2887</v>
      </c>
      <c r="GC12" s="70">
        <v>2866</v>
      </c>
      <c r="GD12" s="70">
        <v>2845</v>
      </c>
      <c r="GE12" s="70">
        <v>2824</v>
      </c>
      <c r="GF12" s="70">
        <v>2801</v>
      </c>
      <c r="GG12" s="70">
        <v>2776</v>
      </c>
      <c r="GH12" s="70">
        <v>2752</v>
      </c>
      <c r="GI12" s="70">
        <v>2724</v>
      </c>
      <c r="GJ12" s="70">
        <v>2689</v>
      </c>
      <c r="GK12" s="70">
        <v>2660</v>
      </c>
      <c r="GL12" s="70">
        <v>2632</v>
      </c>
      <c r="GM12" s="70">
        <v>2600</v>
      </c>
      <c r="GN12" s="70">
        <v>2566</v>
      </c>
      <c r="GO12" s="70">
        <v>2534</v>
      </c>
      <c r="GP12" s="70">
        <v>2506</v>
      </c>
      <c r="GQ12" s="70">
        <v>2478</v>
      </c>
      <c r="GR12" s="70">
        <v>2451</v>
      </c>
      <c r="GS12" s="70">
        <v>2423</v>
      </c>
      <c r="GT12" s="70">
        <v>2393</v>
      </c>
      <c r="GU12" s="70">
        <v>2354</v>
      </c>
      <c r="GV12" s="70">
        <v>2314</v>
      </c>
      <c r="GW12" s="70">
        <v>2271</v>
      </c>
      <c r="GX12" s="70">
        <v>2227</v>
      </c>
      <c r="GY12" s="70">
        <v>2185</v>
      </c>
      <c r="GZ12" s="70">
        <v>2143</v>
      </c>
      <c r="HA12" s="70">
        <v>2097</v>
      </c>
      <c r="HB12" s="70">
        <v>2057</v>
      </c>
      <c r="HC12" s="70">
        <v>2019</v>
      </c>
      <c r="HD12" s="70">
        <v>1975</v>
      </c>
      <c r="HE12" s="70">
        <v>1944</v>
      </c>
      <c r="HF12" s="70">
        <v>1917</v>
      </c>
      <c r="HG12" s="70">
        <v>1889</v>
      </c>
      <c r="HH12" s="70">
        <v>1860</v>
      </c>
      <c r="HI12" s="70">
        <v>1826</v>
      </c>
      <c r="HJ12" s="70">
        <v>1795</v>
      </c>
      <c r="HK12" s="70">
        <v>1765</v>
      </c>
      <c r="HL12" s="70">
        <v>1734</v>
      </c>
      <c r="HM12" s="70">
        <v>1707</v>
      </c>
      <c r="HN12" s="70">
        <v>1682</v>
      </c>
      <c r="HO12" s="70">
        <v>1651</v>
      </c>
      <c r="HP12" s="70">
        <v>1610</v>
      </c>
      <c r="HQ12" s="70">
        <v>1572</v>
      </c>
      <c r="HR12" s="70">
        <v>1528</v>
      </c>
      <c r="HS12" s="70">
        <v>1490</v>
      </c>
      <c r="HT12" s="70">
        <v>1444</v>
      </c>
      <c r="HU12" s="70">
        <v>1399</v>
      </c>
      <c r="HV12" s="70">
        <v>1340</v>
      </c>
      <c r="HW12" s="70">
        <v>1283</v>
      </c>
      <c r="HX12" s="70">
        <v>1230</v>
      </c>
      <c r="HY12" s="70">
        <v>1181</v>
      </c>
      <c r="HZ12" s="70">
        <v>1138</v>
      </c>
      <c r="IA12" s="70">
        <v>1100</v>
      </c>
      <c r="IB12" s="70">
        <v>1062</v>
      </c>
      <c r="IC12" s="70">
        <v>1018</v>
      </c>
      <c r="ID12" s="70">
        <v>973</v>
      </c>
      <c r="IE12" s="70">
        <v>914</v>
      </c>
      <c r="IF12" s="70">
        <v>873</v>
      </c>
      <c r="IG12" s="70">
        <v>835</v>
      </c>
      <c r="IH12" s="70">
        <v>796</v>
      </c>
      <c r="II12" s="70">
        <v>748</v>
      </c>
      <c r="IJ12" s="70">
        <v>702</v>
      </c>
      <c r="IK12" s="70">
        <v>657</v>
      </c>
      <c r="IL12" s="70">
        <v>615</v>
      </c>
      <c r="IM12" s="70">
        <v>588</v>
      </c>
      <c r="IN12" s="70">
        <v>566</v>
      </c>
      <c r="IO12" s="70">
        <v>546</v>
      </c>
      <c r="IP12" s="70">
        <v>528</v>
      </c>
      <c r="IQ12" s="70">
        <v>506</v>
      </c>
      <c r="IR12" s="70">
        <v>486</v>
      </c>
      <c r="IS12" s="70">
        <v>461</v>
      </c>
      <c r="IT12" s="70">
        <v>433</v>
      </c>
      <c r="IU12" s="70">
        <v>414</v>
      </c>
      <c r="IV12" s="70">
        <v>401</v>
      </c>
      <c r="IW12" s="70">
        <v>385</v>
      </c>
      <c r="IX12" s="70">
        <v>355</v>
      </c>
      <c r="IY12" s="70">
        <v>340</v>
      </c>
      <c r="IZ12" s="70">
        <v>317</v>
      </c>
      <c r="JA12" s="70">
        <v>294</v>
      </c>
      <c r="JB12" s="70">
        <v>277</v>
      </c>
      <c r="JC12" s="70">
        <v>247</v>
      </c>
      <c r="JD12" s="70">
        <v>238</v>
      </c>
      <c r="JE12" s="70">
        <v>222</v>
      </c>
      <c r="JF12" s="70">
        <v>212</v>
      </c>
      <c r="JG12" s="70">
        <v>204</v>
      </c>
      <c r="JH12" s="70">
        <v>194</v>
      </c>
      <c r="JI12" s="70">
        <v>182</v>
      </c>
      <c r="JJ12" s="70">
        <v>169</v>
      </c>
      <c r="JK12" s="56">
        <v>152</v>
      </c>
      <c r="JL12" s="56">
        <v>140</v>
      </c>
      <c r="JM12" s="56">
        <v>135</v>
      </c>
      <c r="JN12" s="56">
        <v>123</v>
      </c>
      <c r="JO12" s="56">
        <v>112</v>
      </c>
      <c r="JP12" s="56">
        <v>106</v>
      </c>
      <c r="JQ12" s="56">
        <v>98</v>
      </c>
      <c r="JR12" s="56">
        <v>84</v>
      </c>
      <c r="JS12" s="56">
        <v>79</v>
      </c>
      <c r="JT12" s="56">
        <v>72</v>
      </c>
      <c r="JU12" s="56">
        <v>67</v>
      </c>
      <c r="JV12" s="56">
        <v>56</v>
      </c>
      <c r="JW12" s="56">
        <v>46</v>
      </c>
      <c r="JX12" s="56">
        <v>41</v>
      </c>
      <c r="JY12" s="52">
        <v>40</v>
      </c>
      <c r="JZ12" s="52">
        <v>36</v>
      </c>
      <c r="KA12" s="52">
        <v>33</v>
      </c>
      <c r="KB12" s="52">
        <v>28</v>
      </c>
      <c r="KC12" s="9">
        <v>25</v>
      </c>
      <c r="KD12" s="9">
        <v>23</v>
      </c>
      <c r="KE12" s="9">
        <v>20</v>
      </c>
      <c r="KF12" s="9">
        <v>20</v>
      </c>
      <c r="KG12" s="9">
        <v>16</v>
      </c>
      <c r="KH12" s="9">
        <v>14</v>
      </c>
      <c r="KI12" s="9">
        <v>11</v>
      </c>
      <c r="KJ12" s="2">
        <v>9</v>
      </c>
      <c r="KK12" s="11">
        <v>6</v>
      </c>
      <c r="KL12" s="511">
        <f t="shared" ref="KL12:KL37" si="3">E12-F12</f>
        <v>83</v>
      </c>
      <c r="KM12" s="512">
        <f t="shared" ref="KM12:KM37" si="4">100*KL12/F12</f>
        <v>0.42605615728145374</v>
      </c>
      <c r="KN12" s="59">
        <v>140</v>
      </c>
      <c r="KO12" s="59">
        <v>17857</v>
      </c>
      <c r="KP12" s="59">
        <v>786263</v>
      </c>
      <c r="KQ12" s="240">
        <f t="shared" si="0"/>
        <v>99521.419060204236</v>
      </c>
      <c r="KR12" s="25">
        <v>43919</v>
      </c>
      <c r="KS12" s="13">
        <v>790044</v>
      </c>
    </row>
    <row r="13" spans="1:305" ht="15.75" customHeight="1" x14ac:dyDescent="0.25">
      <c r="A13" s="43">
        <v>3</v>
      </c>
      <c r="B13" s="44" t="s">
        <v>26</v>
      </c>
      <c r="C13" s="58">
        <f t="shared" si="1"/>
        <v>2639.209121632292</v>
      </c>
      <c r="D13" s="84">
        <f t="shared" si="2"/>
        <v>0.57352941176470584</v>
      </c>
      <c r="E13" s="45">
        <v>4178</v>
      </c>
      <c r="F13" s="45">
        <v>4169</v>
      </c>
      <c r="G13" s="45">
        <v>4161</v>
      </c>
      <c r="H13" s="45">
        <v>4152</v>
      </c>
      <c r="I13" s="45">
        <v>4139</v>
      </c>
      <c r="J13" s="45">
        <v>4122</v>
      </c>
      <c r="K13" s="45">
        <v>4104</v>
      </c>
      <c r="L13" s="45">
        <v>4087</v>
      </c>
      <c r="M13" s="45">
        <v>4071</v>
      </c>
      <c r="N13" s="45">
        <v>4058</v>
      </c>
      <c r="O13" s="45">
        <v>4044</v>
      </c>
      <c r="P13" s="45">
        <v>4029</v>
      </c>
      <c r="Q13" s="45">
        <v>4014</v>
      </c>
      <c r="R13" s="45">
        <v>4004</v>
      </c>
      <c r="S13" s="45">
        <v>3992</v>
      </c>
      <c r="T13" s="45">
        <v>3980</v>
      </c>
      <c r="U13" s="45">
        <v>3969</v>
      </c>
      <c r="V13" s="45">
        <v>3957</v>
      </c>
      <c r="W13" s="45">
        <v>3944</v>
      </c>
      <c r="X13" s="45">
        <v>3934</v>
      </c>
      <c r="Y13" s="45">
        <v>3922</v>
      </c>
      <c r="Z13" s="45">
        <v>3908</v>
      </c>
      <c r="AA13" s="45">
        <v>3895</v>
      </c>
      <c r="AB13" s="45">
        <v>3883</v>
      </c>
      <c r="AC13" s="45">
        <v>3869</v>
      </c>
      <c r="AD13" s="45">
        <v>3855</v>
      </c>
      <c r="AE13" s="45">
        <v>3842</v>
      </c>
      <c r="AF13" s="45">
        <v>3827</v>
      </c>
      <c r="AG13" s="45">
        <v>3810</v>
      </c>
      <c r="AH13" s="45">
        <v>3795</v>
      </c>
      <c r="AI13" s="45">
        <v>3779</v>
      </c>
      <c r="AJ13" s="45">
        <v>3765</v>
      </c>
      <c r="AK13" s="45">
        <v>3750</v>
      </c>
      <c r="AL13" s="45">
        <v>3734</v>
      </c>
      <c r="AM13" s="45">
        <v>3715</v>
      </c>
      <c r="AN13" s="45">
        <v>3697</v>
      </c>
      <c r="AO13" s="45">
        <v>3680</v>
      </c>
      <c r="AP13" s="45">
        <v>3664</v>
      </c>
      <c r="AQ13" s="45">
        <v>3647</v>
      </c>
      <c r="AR13" s="45">
        <v>3623</v>
      </c>
      <c r="AS13" s="45">
        <v>3595</v>
      </c>
      <c r="AT13" s="45">
        <v>3568</v>
      </c>
      <c r="AU13" s="45">
        <v>3542</v>
      </c>
      <c r="AV13" s="45">
        <v>3514</v>
      </c>
      <c r="AW13" s="45">
        <v>3485</v>
      </c>
      <c r="AX13" s="45">
        <v>3457</v>
      </c>
      <c r="AY13" s="45">
        <v>3428</v>
      </c>
      <c r="AZ13" s="45">
        <v>3398</v>
      </c>
      <c r="BA13" s="45">
        <v>3371</v>
      </c>
      <c r="BB13" s="45">
        <v>3346</v>
      </c>
      <c r="BC13" s="45">
        <v>3323</v>
      </c>
      <c r="BD13" s="45">
        <v>3300</v>
      </c>
      <c r="BE13" s="45">
        <v>3276</v>
      </c>
      <c r="BF13" s="45">
        <v>3247</v>
      </c>
      <c r="BG13" s="45">
        <v>3219</v>
      </c>
      <c r="BH13" s="45">
        <v>3190</v>
      </c>
      <c r="BI13" s="45">
        <v>3162</v>
      </c>
      <c r="BJ13" s="45">
        <v>3133</v>
      </c>
      <c r="BK13" s="45">
        <v>3102</v>
      </c>
      <c r="BL13" s="45">
        <v>3073</v>
      </c>
      <c r="BM13" s="45">
        <v>3043</v>
      </c>
      <c r="BN13" s="45">
        <v>3012</v>
      </c>
      <c r="BO13" s="45">
        <v>2983</v>
      </c>
      <c r="BP13" s="45">
        <v>2953</v>
      </c>
      <c r="BQ13" s="45">
        <v>2924</v>
      </c>
      <c r="BR13" s="45">
        <v>2897</v>
      </c>
      <c r="BS13" s="45">
        <v>2869</v>
      </c>
      <c r="BT13" s="45">
        <v>2840</v>
      </c>
      <c r="BU13" s="45">
        <v>2812</v>
      </c>
      <c r="BV13" s="45">
        <v>2787</v>
      </c>
      <c r="BW13" s="45">
        <v>2765</v>
      </c>
      <c r="BX13" s="45">
        <v>2734</v>
      </c>
      <c r="BY13" s="45">
        <v>2704</v>
      </c>
      <c r="BZ13" s="45">
        <v>2675</v>
      </c>
      <c r="CA13" s="45">
        <v>2647</v>
      </c>
      <c r="CB13" s="45">
        <v>2615</v>
      </c>
      <c r="CC13" s="45">
        <v>2586</v>
      </c>
      <c r="CD13" s="45">
        <v>2556</v>
      </c>
      <c r="CE13" s="45">
        <v>2534</v>
      </c>
      <c r="CF13" s="45">
        <v>2512</v>
      </c>
      <c r="CG13" s="45">
        <v>2489</v>
      </c>
      <c r="CH13" s="45">
        <v>2455</v>
      </c>
      <c r="CI13" s="45">
        <v>2425</v>
      </c>
      <c r="CJ13" s="45">
        <v>2396</v>
      </c>
      <c r="CK13" s="45">
        <v>2360</v>
      </c>
      <c r="CL13" s="45">
        <v>2318</v>
      </c>
      <c r="CM13" s="45">
        <v>2277</v>
      </c>
      <c r="CN13" s="45">
        <v>2237</v>
      </c>
      <c r="CO13" s="45">
        <v>2195</v>
      </c>
      <c r="CP13" s="45">
        <v>2146</v>
      </c>
      <c r="CQ13" s="45">
        <v>2093</v>
      </c>
      <c r="CR13" s="45">
        <v>2037</v>
      </c>
      <c r="CS13" s="45">
        <v>1996</v>
      </c>
      <c r="CT13" s="45">
        <v>1956</v>
      </c>
      <c r="CU13" s="45">
        <v>1916</v>
      </c>
      <c r="CV13" s="45">
        <v>1874</v>
      </c>
      <c r="CW13" s="45">
        <v>1835</v>
      </c>
      <c r="CX13" s="45">
        <v>1794</v>
      </c>
      <c r="CY13" s="45">
        <v>1754</v>
      </c>
      <c r="CZ13" s="45">
        <v>1713</v>
      </c>
      <c r="DA13" s="45">
        <v>1672</v>
      </c>
      <c r="DB13" s="45">
        <v>1616</v>
      </c>
      <c r="DC13" s="45">
        <v>1553</v>
      </c>
      <c r="DD13" s="45">
        <v>1496</v>
      </c>
      <c r="DE13" s="45">
        <v>1466</v>
      </c>
      <c r="DF13" s="45">
        <v>1437</v>
      </c>
      <c r="DG13" s="45">
        <v>1408</v>
      </c>
      <c r="DH13" s="45">
        <v>1378</v>
      </c>
      <c r="DI13" s="45">
        <v>1349</v>
      </c>
      <c r="DJ13" s="45">
        <v>1319</v>
      </c>
      <c r="DK13" s="45">
        <v>1290</v>
      </c>
      <c r="DL13" s="45">
        <v>1260</v>
      </c>
      <c r="DM13" s="45">
        <v>1231</v>
      </c>
      <c r="DN13" s="45">
        <v>1203</v>
      </c>
      <c r="DO13" s="45">
        <v>1176</v>
      </c>
      <c r="DP13" s="45">
        <v>1146</v>
      </c>
      <c r="DQ13" s="45">
        <v>1118</v>
      </c>
      <c r="DR13" s="45">
        <v>1089</v>
      </c>
      <c r="DS13" s="45">
        <v>1062</v>
      </c>
      <c r="DT13" s="45">
        <v>1034</v>
      </c>
      <c r="DU13" s="45">
        <v>1008</v>
      </c>
      <c r="DV13" s="45">
        <v>983</v>
      </c>
      <c r="DW13" s="45">
        <v>965</v>
      </c>
      <c r="DX13" s="45">
        <v>945</v>
      </c>
      <c r="DY13" s="45">
        <v>929</v>
      </c>
      <c r="DZ13" s="45">
        <v>913</v>
      </c>
      <c r="EA13" s="45">
        <v>898</v>
      </c>
      <c r="EB13" s="45">
        <v>883</v>
      </c>
      <c r="EC13" s="45">
        <v>868</v>
      </c>
      <c r="ED13" s="45">
        <v>852</v>
      </c>
      <c r="EE13" s="45">
        <v>837</v>
      </c>
      <c r="EF13" s="45">
        <v>823</v>
      </c>
      <c r="EG13" s="45">
        <v>808</v>
      </c>
      <c r="EH13" s="45">
        <v>793</v>
      </c>
      <c r="EI13" s="45">
        <v>782</v>
      </c>
      <c r="EJ13" s="45">
        <v>772</v>
      </c>
      <c r="EK13" s="45">
        <v>760</v>
      </c>
      <c r="EL13" s="45">
        <v>751</v>
      </c>
      <c r="EM13" s="45">
        <v>742</v>
      </c>
      <c r="EN13" s="45">
        <v>733</v>
      </c>
      <c r="EO13" s="45">
        <v>725</v>
      </c>
      <c r="EP13" s="45">
        <v>718</v>
      </c>
      <c r="EQ13" s="45">
        <v>712</v>
      </c>
      <c r="ER13" s="45">
        <v>705</v>
      </c>
      <c r="ES13" s="45">
        <v>700</v>
      </c>
      <c r="ET13" s="45">
        <v>693</v>
      </c>
      <c r="EU13" s="309">
        <v>685</v>
      </c>
      <c r="EV13" s="45">
        <v>677</v>
      </c>
      <c r="EW13" s="45">
        <v>670</v>
      </c>
      <c r="EX13" s="45">
        <v>663</v>
      </c>
      <c r="EY13" s="45">
        <v>655</v>
      </c>
      <c r="EZ13" s="45">
        <v>646</v>
      </c>
      <c r="FA13" s="45">
        <v>639</v>
      </c>
      <c r="FB13" s="45">
        <v>632</v>
      </c>
      <c r="FC13" s="45">
        <v>626</v>
      </c>
      <c r="FD13" s="45">
        <v>620</v>
      </c>
      <c r="FE13" s="45">
        <v>615</v>
      </c>
      <c r="FF13" s="45">
        <v>609</v>
      </c>
      <c r="FG13" s="45">
        <v>605</v>
      </c>
      <c r="FH13" s="45">
        <v>602</v>
      </c>
      <c r="FI13" s="45">
        <v>598</v>
      </c>
      <c r="FJ13" s="45">
        <v>594</v>
      </c>
      <c r="FK13" s="45">
        <v>592</v>
      </c>
      <c r="FL13" s="45">
        <v>590</v>
      </c>
      <c r="FM13" s="45">
        <v>588</v>
      </c>
      <c r="FN13" s="45">
        <v>587</v>
      </c>
      <c r="FO13" s="45">
        <v>585</v>
      </c>
      <c r="FP13" s="45">
        <v>584</v>
      </c>
      <c r="FQ13" s="45">
        <v>582</v>
      </c>
      <c r="FR13" s="45">
        <v>579</v>
      </c>
      <c r="FS13" s="45">
        <v>576</v>
      </c>
      <c r="FT13" s="45">
        <v>573</v>
      </c>
      <c r="FU13" s="45">
        <v>570</v>
      </c>
      <c r="FV13" s="45">
        <v>568</v>
      </c>
      <c r="FW13" s="45">
        <v>564</v>
      </c>
      <c r="FX13" s="45">
        <v>560</v>
      </c>
      <c r="FY13" s="45">
        <v>557</v>
      </c>
      <c r="FZ13" s="45">
        <v>554</v>
      </c>
      <c r="GA13" s="45">
        <v>550</v>
      </c>
      <c r="GB13" s="45">
        <v>547</v>
      </c>
      <c r="GC13" s="45">
        <v>543</v>
      </c>
      <c r="GD13" s="45">
        <v>541</v>
      </c>
      <c r="GE13" s="45">
        <v>539</v>
      </c>
      <c r="GF13" s="45">
        <v>538</v>
      </c>
      <c r="GG13" s="45">
        <v>537</v>
      </c>
      <c r="GH13" s="45">
        <v>534</v>
      </c>
      <c r="GI13" s="45">
        <v>532</v>
      </c>
      <c r="GJ13" s="45">
        <v>529</v>
      </c>
      <c r="GK13" s="45">
        <v>525</v>
      </c>
      <c r="GL13" s="45">
        <v>523</v>
      </c>
      <c r="GM13" s="45">
        <v>520</v>
      </c>
      <c r="GN13" s="45">
        <v>517</v>
      </c>
      <c r="GO13" s="45">
        <v>514</v>
      </c>
      <c r="GP13" s="45">
        <v>512</v>
      </c>
      <c r="GQ13" s="45">
        <v>511</v>
      </c>
      <c r="GR13" s="45">
        <v>509</v>
      </c>
      <c r="GS13" s="45">
        <v>507</v>
      </c>
      <c r="GT13" s="45">
        <v>506</v>
      </c>
      <c r="GU13" s="45">
        <v>503</v>
      </c>
      <c r="GV13" s="45">
        <v>499</v>
      </c>
      <c r="GW13" s="45">
        <v>495</v>
      </c>
      <c r="GX13" s="45">
        <v>491</v>
      </c>
      <c r="GY13" s="45">
        <v>487</v>
      </c>
      <c r="GZ13" s="45">
        <v>482</v>
      </c>
      <c r="HA13" s="45">
        <v>476</v>
      </c>
      <c r="HB13" s="45">
        <v>469</v>
      </c>
      <c r="HC13" s="45">
        <v>462</v>
      </c>
      <c r="HD13" s="45">
        <v>457</v>
      </c>
      <c r="HE13" s="45">
        <v>452</v>
      </c>
      <c r="HF13" s="45">
        <v>446</v>
      </c>
      <c r="HG13" s="45">
        <v>441</v>
      </c>
      <c r="HH13" s="45">
        <v>438</v>
      </c>
      <c r="HI13" s="45">
        <v>435</v>
      </c>
      <c r="HJ13" s="45">
        <v>433</v>
      </c>
      <c r="HK13" s="45">
        <v>430</v>
      </c>
      <c r="HL13" s="45">
        <v>428</v>
      </c>
      <c r="HM13" s="45">
        <v>426</v>
      </c>
      <c r="HN13" s="45">
        <v>424</v>
      </c>
      <c r="HO13" s="45">
        <v>421</v>
      </c>
      <c r="HP13" s="45">
        <v>417</v>
      </c>
      <c r="HQ13" s="45">
        <v>413</v>
      </c>
      <c r="HR13" s="45">
        <v>408</v>
      </c>
      <c r="HS13" s="45">
        <v>404</v>
      </c>
      <c r="HT13" s="45">
        <v>400</v>
      </c>
      <c r="HU13" s="45">
        <v>399</v>
      </c>
      <c r="HV13" s="45">
        <v>397</v>
      </c>
      <c r="HW13" s="45">
        <v>394</v>
      </c>
      <c r="HX13" s="45">
        <v>390</v>
      </c>
      <c r="HY13" s="45">
        <v>386</v>
      </c>
      <c r="HZ13" s="45">
        <v>382</v>
      </c>
      <c r="IA13" s="45">
        <v>378</v>
      </c>
      <c r="IB13" s="45">
        <v>374</v>
      </c>
      <c r="IC13" s="45">
        <v>374</v>
      </c>
      <c r="ID13" s="45">
        <v>371</v>
      </c>
      <c r="IE13" s="45">
        <v>367</v>
      </c>
      <c r="IF13" s="45">
        <v>363</v>
      </c>
      <c r="IG13" s="45">
        <v>356</v>
      </c>
      <c r="IH13" s="45">
        <v>350</v>
      </c>
      <c r="II13" s="45">
        <v>347</v>
      </c>
      <c r="IJ13" s="45">
        <v>343</v>
      </c>
      <c r="IK13" s="45">
        <v>336</v>
      </c>
      <c r="IL13" s="45">
        <v>329</v>
      </c>
      <c r="IM13" s="45">
        <v>323</v>
      </c>
      <c r="IN13" s="45">
        <v>317</v>
      </c>
      <c r="IO13" s="45">
        <v>314</v>
      </c>
      <c r="IP13" s="45">
        <v>314</v>
      </c>
      <c r="IQ13" s="45">
        <v>309</v>
      </c>
      <c r="IR13" s="45">
        <v>299</v>
      </c>
      <c r="IS13" s="45">
        <v>288</v>
      </c>
      <c r="IT13" s="45">
        <v>281</v>
      </c>
      <c r="IU13" s="45">
        <v>274</v>
      </c>
      <c r="IV13" s="45">
        <v>272</v>
      </c>
      <c r="IW13" s="45">
        <v>267</v>
      </c>
      <c r="IX13" s="45">
        <v>266</v>
      </c>
      <c r="IY13" s="45">
        <v>263</v>
      </c>
      <c r="IZ13" s="45">
        <v>262</v>
      </c>
      <c r="JA13" s="45">
        <v>261</v>
      </c>
      <c r="JB13" s="45">
        <v>246</v>
      </c>
      <c r="JC13" s="51">
        <v>237</v>
      </c>
      <c r="JD13" s="45">
        <v>236</v>
      </c>
      <c r="JE13" s="45">
        <v>230</v>
      </c>
      <c r="JF13" s="45">
        <v>225</v>
      </c>
      <c r="JG13" s="45">
        <v>222</v>
      </c>
      <c r="JH13" s="45">
        <v>218</v>
      </c>
      <c r="JI13" s="45">
        <v>213</v>
      </c>
      <c r="JJ13" s="45">
        <v>188</v>
      </c>
      <c r="JK13" s="51">
        <v>185</v>
      </c>
      <c r="JL13" s="51">
        <v>179</v>
      </c>
      <c r="JM13" s="51">
        <v>175</v>
      </c>
      <c r="JN13" s="51">
        <v>170</v>
      </c>
      <c r="JO13" s="51">
        <v>159</v>
      </c>
      <c r="JP13" s="51">
        <v>158</v>
      </c>
      <c r="JQ13" s="51">
        <v>148</v>
      </c>
      <c r="JR13" s="51">
        <v>145</v>
      </c>
      <c r="JS13" s="51">
        <v>143</v>
      </c>
      <c r="JT13" s="51">
        <v>134</v>
      </c>
      <c r="JU13" s="51">
        <v>131</v>
      </c>
      <c r="JV13" s="51">
        <v>124</v>
      </c>
      <c r="JW13" s="51">
        <v>118</v>
      </c>
      <c r="JX13" s="51">
        <v>113</v>
      </c>
      <c r="JY13" s="51">
        <v>101</v>
      </c>
      <c r="JZ13" s="51">
        <v>90</v>
      </c>
      <c r="KA13" s="51">
        <v>86</v>
      </c>
      <c r="KB13" s="51">
        <v>80</v>
      </c>
      <c r="KC13" s="45">
        <v>66</v>
      </c>
      <c r="KD13" s="45">
        <v>52</v>
      </c>
      <c r="KE13" s="45">
        <v>43</v>
      </c>
      <c r="KF13" s="45">
        <v>22</v>
      </c>
      <c r="KG13" s="45">
        <v>20</v>
      </c>
      <c r="KH13" s="45">
        <v>17</v>
      </c>
      <c r="KI13" s="45">
        <v>16</v>
      </c>
      <c r="KJ13" s="43">
        <v>10</v>
      </c>
      <c r="KK13" s="43">
        <v>9</v>
      </c>
      <c r="KL13" s="62">
        <f t="shared" si="3"/>
        <v>9</v>
      </c>
      <c r="KM13" s="63">
        <f t="shared" si="4"/>
        <v>0.21587910769968818</v>
      </c>
      <c r="KN13" s="60">
        <v>106</v>
      </c>
      <c r="KO13" s="60">
        <v>3764</v>
      </c>
      <c r="KP13" s="298"/>
      <c r="KQ13" s="176"/>
      <c r="KR13" s="46">
        <v>43922</v>
      </c>
      <c r="KS13" s="47">
        <v>158305</v>
      </c>
    </row>
    <row r="14" spans="1:305" ht="15.75" customHeight="1" x14ac:dyDescent="0.25">
      <c r="A14" s="17">
        <v>4</v>
      </c>
      <c r="B14" s="5" t="s">
        <v>4</v>
      </c>
      <c r="C14" s="509">
        <f t="shared" si="1"/>
        <v>3269.0384070963482</v>
      </c>
      <c r="D14" s="510">
        <f t="shared" si="2"/>
        <v>0.99881376037959668</v>
      </c>
      <c r="E14" s="70">
        <v>34642</v>
      </c>
      <c r="F14" s="70">
        <v>34432</v>
      </c>
      <c r="G14" s="70">
        <v>34225</v>
      </c>
      <c r="H14" s="70">
        <v>34015</v>
      </c>
      <c r="I14" s="70">
        <v>33800</v>
      </c>
      <c r="J14" s="70">
        <v>33588</v>
      </c>
      <c r="K14" s="70">
        <v>33383</v>
      </c>
      <c r="L14" s="70">
        <v>33172</v>
      </c>
      <c r="M14" s="70">
        <v>32957</v>
      </c>
      <c r="N14" s="70">
        <v>32740</v>
      </c>
      <c r="O14" s="70">
        <v>32519</v>
      </c>
      <c r="P14" s="70">
        <v>32299</v>
      </c>
      <c r="Q14" s="70">
        <v>32080</v>
      </c>
      <c r="R14" s="70">
        <v>31859</v>
      </c>
      <c r="S14" s="70">
        <v>31641</v>
      </c>
      <c r="T14" s="70">
        <v>31421</v>
      </c>
      <c r="U14" s="70">
        <v>31197</v>
      </c>
      <c r="V14" s="70">
        <v>30970</v>
      </c>
      <c r="W14" s="70">
        <v>30745</v>
      </c>
      <c r="X14" s="70">
        <v>30522</v>
      </c>
      <c r="Y14" s="70">
        <v>30295</v>
      </c>
      <c r="Z14" s="70">
        <v>30067</v>
      </c>
      <c r="AA14" s="70">
        <v>29837</v>
      </c>
      <c r="AB14" s="70">
        <v>29608</v>
      </c>
      <c r="AC14" s="70">
        <v>29376</v>
      </c>
      <c r="AD14" s="70">
        <v>29142</v>
      </c>
      <c r="AE14" s="70">
        <v>28907</v>
      </c>
      <c r="AF14" s="70">
        <v>28671</v>
      </c>
      <c r="AG14" s="70">
        <v>28436</v>
      </c>
      <c r="AH14" s="70">
        <v>28199</v>
      </c>
      <c r="AI14" s="70">
        <v>27961</v>
      </c>
      <c r="AJ14" s="70">
        <v>27720</v>
      </c>
      <c r="AK14" s="70">
        <v>27480</v>
      </c>
      <c r="AL14" s="70">
        <v>27239</v>
      </c>
      <c r="AM14" s="70">
        <v>26996</v>
      </c>
      <c r="AN14" s="70">
        <v>26751</v>
      </c>
      <c r="AO14" s="70">
        <v>26505</v>
      </c>
      <c r="AP14" s="70">
        <v>26258</v>
      </c>
      <c r="AQ14" s="70">
        <v>26008</v>
      </c>
      <c r="AR14" s="70">
        <v>25759</v>
      </c>
      <c r="AS14" s="70">
        <v>25511</v>
      </c>
      <c r="AT14" s="70">
        <v>25261</v>
      </c>
      <c r="AU14" s="70">
        <v>25012</v>
      </c>
      <c r="AV14" s="70">
        <v>24759</v>
      </c>
      <c r="AW14" s="70">
        <v>24502</v>
      </c>
      <c r="AX14" s="70">
        <v>24247</v>
      </c>
      <c r="AY14" s="70">
        <v>23987</v>
      </c>
      <c r="AZ14" s="70">
        <v>23725</v>
      </c>
      <c r="BA14" s="70">
        <v>23464</v>
      </c>
      <c r="BB14" s="70">
        <v>23204</v>
      </c>
      <c r="BC14" s="70">
        <v>22941</v>
      </c>
      <c r="BD14" s="70">
        <v>22677</v>
      </c>
      <c r="BE14" s="70">
        <v>22414</v>
      </c>
      <c r="BF14" s="70">
        <v>22149</v>
      </c>
      <c r="BG14" s="70">
        <v>21885</v>
      </c>
      <c r="BH14" s="70">
        <v>21621</v>
      </c>
      <c r="BI14" s="70">
        <v>21356</v>
      </c>
      <c r="BJ14" s="70">
        <v>21090</v>
      </c>
      <c r="BK14" s="70">
        <v>20823</v>
      </c>
      <c r="BL14" s="70">
        <v>20558</v>
      </c>
      <c r="BM14" s="70">
        <v>20296</v>
      </c>
      <c r="BN14" s="70">
        <v>20032</v>
      </c>
      <c r="BO14" s="70">
        <v>19767</v>
      </c>
      <c r="BP14" s="70">
        <v>19504</v>
      </c>
      <c r="BQ14" s="70">
        <v>19238</v>
      </c>
      <c r="BR14" s="70">
        <v>18969</v>
      </c>
      <c r="BS14" s="70">
        <v>18699</v>
      </c>
      <c r="BT14" s="70">
        <v>18434</v>
      </c>
      <c r="BU14" s="70">
        <v>18171</v>
      </c>
      <c r="BV14" s="70">
        <v>17903</v>
      </c>
      <c r="BW14" s="70">
        <v>17637</v>
      </c>
      <c r="BX14" s="70">
        <v>17368</v>
      </c>
      <c r="BY14" s="70">
        <v>17098</v>
      </c>
      <c r="BZ14" s="70">
        <v>16829</v>
      </c>
      <c r="CA14" s="70">
        <v>16658</v>
      </c>
      <c r="CB14" s="70">
        <v>16291</v>
      </c>
      <c r="CC14" s="70">
        <v>16021</v>
      </c>
      <c r="CD14" s="70">
        <v>15752</v>
      </c>
      <c r="CE14" s="70">
        <v>15486</v>
      </c>
      <c r="CF14" s="70">
        <v>15222</v>
      </c>
      <c r="CG14" s="70">
        <v>14961</v>
      </c>
      <c r="CH14" s="70">
        <v>14702</v>
      </c>
      <c r="CI14" s="70">
        <v>14444</v>
      </c>
      <c r="CJ14" s="70">
        <v>14189</v>
      </c>
      <c r="CK14" s="70">
        <v>13940</v>
      </c>
      <c r="CL14" s="70">
        <v>13693</v>
      </c>
      <c r="CM14" s="70">
        <v>13451</v>
      </c>
      <c r="CN14" s="70">
        <v>13210</v>
      </c>
      <c r="CO14" s="70">
        <v>12967</v>
      </c>
      <c r="CP14" s="70">
        <v>12733</v>
      </c>
      <c r="CQ14" s="70">
        <v>12496</v>
      </c>
      <c r="CR14" s="70">
        <v>12261</v>
      </c>
      <c r="CS14" s="70">
        <v>12028</v>
      </c>
      <c r="CT14" s="70">
        <v>11791</v>
      </c>
      <c r="CU14" s="70">
        <v>11556</v>
      </c>
      <c r="CV14" s="70">
        <v>11327</v>
      </c>
      <c r="CW14" s="70">
        <v>11095</v>
      </c>
      <c r="CX14" s="70">
        <v>10874</v>
      </c>
      <c r="CY14" s="70">
        <v>10650</v>
      </c>
      <c r="CZ14" s="70">
        <v>10422</v>
      </c>
      <c r="DA14" s="70">
        <v>10188</v>
      </c>
      <c r="DB14" s="70">
        <v>9952</v>
      </c>
      <c r="DC14" s="70">
        <v>9727</v>
      </c>
      <c r="DD14" s="70">
        <v>9508</v>
      </c>
      <c r="DE14" s="70">
        <v>9281</v>
      </c>
      <c r="DF14" s="70">
        <v>9084</v>
      </c>
      <c r="DG14" s="70">
        <v>8886</v>
      </c>
      <c r="DH14" s="70">
        <v>8688</v>
      </c>
      <c r="DI14" s="70">
        <v>8491</v>
      </c>
      <c r="DJ14" s="70">
        <v>8297</v>
      </c>
      <c r="DK14" s="70">
        <v>8109</v>
      </c>
      <c r="DL14" s="70">
        <v>7932</v>
      </c>
      <c r="DM14" s="70">
        <v>7759</v>
      </c>
      <c r="DN14" s="70">
        <v>7583</v>
      </c>
      <c r="DO14" s="70">
        <v>7414</v>
      </c>
      <c r="DP14" s="70">
        <v>7255</v>
      </c>
      <c r="DQ14" s="70">
        <v>7115</v>
      </c>
      <c r="DR14" s="70">
        <v>6986</v>
      </c>
      <c r="DS14" s="70">
        <v>6881</v>
      </c>
      <c r="DT14" s="70">
        <v>6783</v>
      </c>
      <c r="DU14" s="70">
        <v>6692</v>
      </c>
      <c r="DV14" s="70">
        <v>6603</v>
      </c>
      <c r="DW14" s="70">
        <v>6514</v>
      </c>
      <c r="DX14" s="70">
        <v>6427</v>
      </c>
      <c r="DY14" s="70">
        <v>6342</v>
      </c>
      <c r="DZ14" s="70">
        <v>6262</v>
      </c>
      <c r="EA14" s="70">
        <v>6181</v>
      </c>
      <c r="EB14" s="70">
        <v>6099</v>
      </c>
      <c r="EC14" s="70">
        <v>6029</v>
      </c>
      <c r="ED14" s="70">
        <v>5951</v>
      </c>
      <c r="EE14" s="70">
        <v>5874</v>
      </c>
      <c r="EF14" s="70">
        <v>5799</v>
      </c>
      <c r="EG14" s="70">
        <v>5727</v>
      </c>
      <c r="EH14" s="70">
        <v>5657</v>
      </c>
      <c r="EI14" s="70">
        <v>5596</v>
      </c>
      <c r="EJ14" s="70">
        <v>5538</v>
      </c>
      <c r="EK14" s="70">
        <v>5481</v>
      </c>
      <c r="EL14" s="70">
        <v>5426</v>
      </c>
      <c r="EM14" s="70">
        <v>5374</v>
      </c>
      <c r="EN14" s="70">
        <v>5322</v>
      </c>
      <c r="EO14" s="70">
        <v>5261</v>
      </c>
      <c r="EP14" s="70">
        <v>5195</v>
      </c>
      <c r="EQ14" s="70">
        <v>5129</v>
      </c>
      <c r="ER14" s="70">
        <v>5066</v>
      </c>
      <c r="ES14" s="70">
        <v>5015</v>
      </c>
      <c r="ET14" s="70">
        <v>4967</v>
      </c>
      <c r="EU14" s="310">
        <v>4922</v>
      </c>
      <c r="EV14" s="70">
        <v>4879</v>
      </c>
      <c r="EW14" s="70">
        <v>4839</v>
      </c>
      <c r="EX14" s="70">
        <v>4804</v>
      </c>
      <c r="EY14" s="70">
        <v>4770</v>
      </c>
      <c r="EZ14" s="70">
        <v>4735</v>
      </c>
      <c r="FA14" s="70">
        <v>4699</v>
      </c>
      <c r="FB14" s="70">
        <v>4665</v>
      </c>
      <c r="FC14" s="70">
        <v>4632</v>
      </c>
      <c r="FD14" s="70">
        <v>4600</v>
      </c>
      <c r="FE14" s="70">
        <v>4570</v>
      </c>
      <c r="FF14" s="70">
        <v>4541</v>
      </c>
      <c r="FG14" s="70">
        <v>4517</v>
      </c>
      <c r="FH14" s="70">
        <v>4493</v>
      </c>
      <c r="FI14" s="70">
        <v>4470</v>
      </c>
      <c r="FJ14" s="70">
        <v>4446</v>
      </c>
      <c r="FK14" s="70">
        <v>4427</v>
      </c>
      <c r="FL14" s="70">
        <v>4408</v>
      </c>
      <c r="FM14" s="70">
        <v>4388</v>
      </c>
      <c r="FN14" s="70">
        <v>4370</v>
      </c>
      <c r="FO14" s="70">
        <v>4354</v>
      </c>
      <c r="FP14" s="70">
        <v>4338</v>
      </c>
      <c r="FQ14" s="70">
        <v>4323</v>
      </c>
      <c r="FR14" s="70">
        <v>4313</v>
      </c>
      <c r="FS14" s="70">
        <v>4301</v>
      </c>
      <c r="FT14" s="70">
        <v>4287</v>
      </c>
      <c r="FU14" s="70">
        <v>4274</v>
      </c>
      <c r="FV14" s="70">
        <v>4260</v>
      </c>
      <c r="FW14" s="70">
        <v>4242</v>
      </c>
      <c r="FX14" s="70">
        <v>4224</v>
      </c>
      <c r="FY14" s="70">
        <v>4194</v>
      </c>
      <c r="FZ14" s="70">
        <v>4178</v>
      </c>
      <c r="GA14" s="70">
        <v>4178</v>
      </c>
      <c r="GB14" s="70">
        <v>4165</v>
      </c>
      <c r="GC14" s="70">
        <v>4153</v>
      </c>
      <c r="GD14" s="70">
        <v>4142</v>
      </c>
      <c r="GE14" s="70">
        <v>4131</v>
      </c>
      <c r="GF14" s="70">
        <v>4118</v>
      </c>
      <c r="GG14" s="70">
        <v>4106</v>
      </c>
      <c r="GH14" s="70">
        <v>4094</v>
      </c>
      <c r="GI14" s="70">
        <v>4081</v>
      </c>
      <c r="GJ14" s="70">
        <v>4070</v>
      </c>
      <c r="GK14" s="70">
        <v>4059</v>
      </c>
      <c r="GL14" s="70">
        <v>4050</v>
      </c>
      <c r="GM14" s="70">
        <v>4038</v>
      </c>
      <c r="GN14" s="70">
        <v>4026</v>
      </c>
      <c r="GO14" s="70">
        <v>4015</v>
      </c>
      <c r="GP14" s="70">
        <v>4002</v>
      </c>
      <c r="GQ14" s="70">
        <v>3988</v>
      </c>
      <c r="GR14" s="70">
        <v>3971</v>
      </c>
      <c r="GS14" s="70">
        <v>3952</v>
      </c>
      <c r="GT14" s="70">
        <v>3927</v>
      </c>
      <c r="GU14" s="70">
        <v>3897</v>
      </c>
      <c r="GV14" s="70">
        <v>3867</v>
      </c>
      <c r="GW14" s="70">
        <v>3835</v>
      </c>
      <c r="GX14" s="70">
        <v>3802</v>
      </c>
      <c r="GY14" s="70">
        <v>3767</v>
      </c>
      <c r="GZ14" s="70">
        <v>3728</v>
      </c>
      <c r="HA14" s="70">
        <v>3683</v>
      </c>
      <c r="HB14" s="70">
        <v>3638</v>
      </c>
      <c r="HC14" s="70">
        <v>3595</v>
      </c>
      <c r="HD14" s="70">
        <v>3555</v>
      </c>
      <c r="HE14" s="70">
        <v>3516</v>
      </c>
      <c r="HF14" s="70">
        <v>3480</v>
      </c>
      <c r="HG14" s="70">
        <v>3441</v>
      </c>
      <c r="HH14" s="70">
        <v>3399</v>
      </c>
      <c r="HI14" s="70">
        <v>3355</v>
      </c>
      <c r="HJ14" s="70">
        <v>3309</v>
      </c>
      <c r="HK14" s="70">
        <v>3260</v>
      </c>
      <c r="HL14" s="70">
        <v>3212</v>
      </c>
      <c r="HM14" s="70">
        <v>3161</v>
      </c>
      <c r="HN14" s="70">
        <v>3100</v>
      </c>
      <c r="HO14" s="70">
        <v>3038</v>
      </c>
      <c r="HP14" s="70">
        <v>2975</v>
      </c>
      <c r="HQ14" s="70">
        <v>2916</v>
      </c>
      <c r="HR14" s="70">
        <v>2854</v>
      </c>
      <c r="HS14" s="70">
        <v>2793</v>
      </c>
      <c r="HT14" s="70">
        <v>2738</v>
      </c>
      <c r="HU14" s="70">
        <v>2667</v>
      </c>
      <c r="HV14" s="70">
        <v>2596</v>
      </c>
      <c r="HW14" s="70">
        <v>2527</v>
      </c>
      <c r="HX14" s="70">
        <v>2458</v>
      </c>
      <c r="HY14" s="70">
        <v>2391</v>
      </c>
      <c r="HZ14" s="70">
        <v>2325</v>
      </c>
      <c r="IA14" s="70">
        <v>2263</v>
      </c>
      <c r="IB14" s="70">
        <v>2174</v>
      </c>
      <c r="IC14" s="70">
        <v>2081</v>
      </c>
      <c r="ID14" s="70">
        <v>1996</v>
      </c>
      <c r="IE14" s="70">
        <v>1907</v>
      </c>
      <c r="IF14" s="70">
        <v>1841</v>
      </c>
      <c r="IG14" s="70">
        <v>1765</v>
      </c>
      <c r="IH14" s="70">
        <v>1704</v>
      </c>
      <c r="II14" s="70">
        <v>1634</v>
      </c>
      <c r="IJ14" s="70">
        <v>1551</v>
      </c>
      <c r="IK14" s="70">
        <v>1471</v>
      </c>
      <c r="IL14" s="70">
        <v>1398</v>
      </c>
      <c r="IM14" s="70">
        <v>1321</v>
      </c>
      <c r="IN14" s="70">
        <v>1257</v>
      </c>
      <c r="IO14" s="70">
        <v>1218</v>
      </c>
      <c r="IP14" s="70">
        <v>1165</v>
      </c>
      <c r="IQ14" s="70">
        <v>1136</v>
      </c>
      <c r="IR14" s="70">
        <v>1097</v>
      </c>
      <c r="IS14" s="70">
        <v>1052</v>
      </c>
      <c r="IT14" s="70">
        <v>1019</v>
      </c>
      <c r="IU14" s="70">
        <v>991</v>
      </c>
      <c r="IV14" s="70">
        <v>938</v>
      </c>
      <c r="IW14" s="70">
        <v>879</v>
      </c>
      <c r="IX14" s="70">
        <v>817</v>
      </c>
      <c r="IY14" s="70">
        <v>758</v>
      </c>
      <c r="IZ14" s="70">
        <v>727</v>
      </c>
      <c r="JA14" s="70">
        <v>684</v>
      </c>
      <c r="JB14" s="70">
        <v>646</v>
      </c>
      <c r="JC14" s="70">
        <v>615</v>
      </c>
      <c r="JD14" s="70">
        <v>595</v>
      </c>
      <c r="JE14" s="56">
        <v>550</v>
      </c>
      <c r="JF14" s="70">
        <v>510</v>
      </c>
      <c r="JG14" s="70">
        <v>486</v>
      </c>
      <c r="JH14" s="70">
        <v>454</v>
      </c>
      <c r="JI14" s="70">
        <v>432</v>
      </c>
      <c r="JJ14" s="70">
        <v>386</v>
      </c>
      <c r="JK14" s="56">
        <v>364</v>
      </c>
      <c r="JL14" s="56">
        <v>344</v>
      </c>
      <c r="JM14" s="56">
        <v>305</v>
      </c>
      <c r="JN14" s="56">
        <v>272</v>
      </c>
      <c r="JO14" s="56">
        <v>262</v>
      </c>
      <c r="JP14" s="70">
        <v>254</v>
      </c>
      <c r="JQ14" s="56">
        <v>238</v>
      </c>
      <c r="JR14" s="56">
        <v>215</v>
      </c>
      <c r="JS14" s="56">
        <v>198</v>
      </c>
      <c r="JT14" s="70">
        <v>167</v>
      </c>
      <c r="JU14" s="70">
        <v>155</v>
      </c>
      <c r="JV14" s="56">
        <v>134</v>
      </c>
      <c r="JW14" s="56">
        <v>114</v>
      </c>
      <c r="JX14" s="56">
        <v>109</v>
      </c>
      <c r="JY14" s="52">
        <v>96</v>
      </c>
      <c r="JZ14" s="52">
        <v>90</v>
      </c>
      <c r="KA14" s="52">
        <v>83</v>
      </c>
      <c r="KB14" s="52">
        <v>83</v>
      </c>
      <c r="KC14" s="9">
        <v>73</v>
      </c>
      <c r="KD14" s="9">
        <v>64</v>
      </c>
      <c r="KE14" s="9">
        <v>50</v>
      </c>
      <c r="KF14" s="9">
        <v>43</v>
      </c>
      <c r="KG14" s="9">
        <v>34</v>
      </c>
      <c r="KH14" s="9">
        <v>33</v>
      </c>
      <c r="KI14" s="9">
        <v>30</v>
      </c>
      <c r="KJ14" s="2">
        <v>28</v>
      </c>
      <c r="KK14" s="11">
        <v>28</v>
      </c>
      <c r="KL14" s="511">
        <f t="shared" si="3"/>
        <v>210</v>
      </c>
      <c r="KM14" s="512">
        <f t="shared" si="4"/>
        <v>0.60989776951672858</v>
      </c>
      <c r="KN14" s="59">
        <v>644</v>
      </c>
      <c r="KO14" s="59">
        <v>32529</v>
      </c>
      <c r="KP14" s="59"/>
      <c r="KQ14" s="240"/>
      <c r="KR14" s="25">
        <v>43861</v>
      </c>
      <c r="KS14" s="13">
        <v>1059700</v>
      </c>
    </row>
    <row r="15" spans="1:305" ht="15.75" customHeight="1" x14ac:dyDescent="0.25">
      <c r="A15" s="43">
        <v>5</v>
      </c>
      <c r="B15" s="44" t="s">
        <v>5</v>
      </c>
      <c r="C15" s="58">
        <f t="shared" si="1"/>
        <v>2057.0485109315728</v>
      </c>
      <c r="D15" s="84">
        <f t="shared" si="2"/>
        <v>0.99904671115347954</v>
      </c>
      <c r="E15" s="45">
        <v>49188</v>
      </c>
      <c r="F15" s="45">
        <v>48931</v>
      </c>
      <c r="G15" s="45">
        <v>48670</v>
      </c>
      <c r="H15" s="45">
        <v>48406</v>
      </c>
      <c r="I15" s="45">
        <v>48140</v>
      </c>
      <c r="J15" s="45">
        <v>47875</v>
      </c>
      <c r="K15" s="45">
        <v>47612</v>
      </c>
      <c r="L15" s="45">
        <v>47353</v>
      </c>
      <c r="M15" s="45">
        <v>47091</v>
      </c>
      <c r="N15" s="45">
        <v>46831</v>
      </c>
      <c r="O15" s="45">
        <v>46570</v>
      </c>
      <c r="P15" s="45">
        <v>46308</v>
      </c>
      <c r="Q15" s="45">
        <v>46043</v>
      </c>
      <c r="R15" s="45">
        <v>45780</v>
      </c>
      <c r="S15" s="45">
        <v>45520</v>
      </c>
      <c r="T15" s="45">
        <v>45261</v>
      </c>
      <c r="U15" s="45">
        <v>45004</v>
      </c>
      <c r="V15" s="45">
        <v>44745</v>
      </c>
      <c r="W15" s="45">
        <v>44484</v>
      </c>
      <c r="X15" s="45">
        <v>44220</v>
      </c>
      <c r="Y15" s="45">
        <v>43954</v>
      </c>
      <c r="Z15" s="45">
        <v>43694</v>
      </c>
      <c r="AA15" s="45">
        <v>43431</v>
      </c>
      <c r="AB15" s="45">
        <v>43169</v>
      </c>
      <c r="AC15" s="45">
        <v>42908</v>
      </c>
      <c r="AD15" s="45">
        <v>42645</v>
      </c>
      <c r="AE15" s="45">
        <v>42377</v>
      </c>
      <c r="AF15" s="45">
        <v>42112</v>
      </c>
      <c r="AG15" s="45">
        <v>41850</v>
      </c>
      <c r="AH15" s="45">
        <v>41590</v>
      </c>
      <c r="AI15" s="45">
        <v>41326</v>
      </c>
      <c r="AJ15" s="45">
        <v>41056</v>
      </c>
      <c r="AK15" s="45">
        <v>40785</v>
      </c>
      <c r="AL15" s="45">
        <v>40519</v>
      </c>
      <c r="AM15" s="45">
        <v>40259</v>
      </c>
      <c r="AN15" s="45">
        <v>39996</v>
      </c>
      <c r="AO15" s="45">
        <v>39735</v>
      </c>
      <c r="AP15" s="45">
        <v>39470</v>
      </c>
      <c r="AQ15" s="45">
        <v>39202</v>
      </c>
      <c r="AR15" s="45">
        <v>38932</v>
      </c>
      <c r="AS15" s="45">
        <v>38657</v>
      </c>
      <c r="AT15" s="45">
        <v>38385</v>
      </c>
      <c r="AU15" s="45">
        <v>38116</v>
      </c>
      <c r="AV15" s="45">
        <v>37839</v>
      </c>
      <c r="AW15" s="45">
        <v>37568</v>
      </c>
      <c r="AX15" s="45">
        <v>37293</v>
      </c>
      <c r="AY15" s="45">
        <v>37013</v>
      </c>
      <c r="AZ15" s="45">
        <v>36734</v>
      </c>
      <c r="BA15" s="45">
        <v>36464</v>
      </c>
      <c r="BB15" s="45">
        <v>36202</v>
      </c>
      <c r="BC15" s="45">
        <v>35933</v>
      </c>
      <c r="BD15" s="45">
        <v>35658</v>
      </c>
      <c r="BE15" s="45">
        <v>35379</v>
      </c>
      <c r="BF15" s="45">
        <v>35096</v>
      </c>
      <c r="BG15" s="45">
        <v>34815</v>
      </c>
      <c r="BH15" s="45">
        <v>34538</v>
      </c>
      <c r="BI15" s="45">
        <v>34275</v>
      </c>
      <c r="BJ15" s="45">
        <v>34014</v>
      </c>
      <c r="BK15" s="45">
        <v>33745</v>
      </c>
      <c r="BL15" s="45">
        <v>33466</v>
      </c>
      <c r="BM15" s="45">
        <v>33191</v>
      </c>
      <c r="BN15" s="45">
        <v>32911</v>
      </c>
      <c r="BO15" s="45">
        <v>32640</v>
      </c>
      <c r="BP15" s="45">
        <v>32361</v>
      </c>
      <c r="BQ15" s="45">
        <v>32088</v>
      </c>
      <c r="BR15" s="45">
        <v>31812</v>
      </c>
      <c r="BS15" s="45">
        <v>31538</v>
      </c>
      <c r="BT15" s="45">
        <v>31261</v>
      </c>
      <c r="BU15" s="45">
        <v>30986</v>
      </c>
      <c r="BV15" s="45">
        <v>30713</v>
      </c>
      <c r="BW15" s="45">
        <v>30443</v>
      </c>
      <c r="BX15" s="45">
        <v>30175</v>
      </c>
      <c r="BY15" s="45">
        <v>29909</v>
      </c>
      <c r="BZ15" s="45">
        <v>29652</v>
      </c>
      <c r="CA15" s="45">
        <v>29383</v>
      </c>
      <c r="CB15" s="45">
        <v>29116</v>
      </c>
      <c r="CC15" s="45">
        <v>28851</v>
      </c>
      <c r="CD15" s="45">
        <v>28591</v>
      </c>
      <c r="CE15" s="45">
        <v>28332</v>
      </c>
      <c r="CF15" s="45">
        <v>28078</v>
      </c>
      <c r="CG15" s="45">
        <v>27814</v>
      </c>
      <c r="CH15" s="45">
        <v>27551</v>
      </c>
      <c r="CI15" s="45">
        <v>27290</v>
      </c>
      <c r="CJ15" s="45">
        <v>27032</v>
      </c>
      <c r="CK15" s="45">
        <v>26772</v>
      </c>
      <c r="CL15" s="45">
        <v>26520</v>
      </c>
      <c r="CM15" s="45">
        <v>26264</v>
      </c>
      <c r="CN15" s="45">
        <v>26014</v>
      </c>
      <c r="CO15" s="45">
        <v>25761</v>
      </c>
      <c r="CP15" s="45">
        <v>25516</v>
      </c>
      <c r="CQ15" s="45">
        <v>25273</v>
      </c>
      <c r="CR15" s="45">
        <v>25028</v>
      </c>
      <c r="CS15" s="45">
        <v>24789</v>
      </c>
      <c r="CT15" s="45">
        <v>24549</v>
      </c>
      <c r="CU15" s="45">
        <v>24311</v>
      </c>
      <c r="CV15" s="45">
        <v>24081</v>
      </c>
      <c r="CW15" s="45">
        <v>23849</v>
      </c>
      <c r="CX15" s="45">
        <v>23621</v>
      </c>
      <c r="CY15" s="45">
        <v>23398</v>
      </c>
      <c r="CZ15" s="45">
        <v>23183</v>
      </c>
      <c r="DA15" s="45">
        <v>22972</v>
      </c>
      <c r="DB15" s="45">
        <v>22764</v>
      </c>
      <c r="DC15" s="45">
        <v>22563</v>
      </c>
      <c r="DD15" s="45">
        <v>22368</v>
      </c>
      <c r="DE15" s="45">
        <v>22185</v>
      </c>
      <c r="DF15" s="45">
        <v>22005</v>
      </c>
      <c r="DG15" s="45">
        <v>21828</v>
      </c>
      <c r="DH15" s="45">
        <v>21647</v>
      </c>
      <c r="DI15" s="45">
        <v>21468</v>
      </c>
      <c r="DJ15" s="45">
        <v>21281</v>
      </c>
      <c r="DK15" s="45">
        <v>21101</v>
      </c>
      <c r="DL15" s="45">
        <v>20918</v>
      </c>
      <c r="DM15" s="45">
        <v>20739</v>
      </c>
      <c r="DN15" s="45">
        <v>20568</v>
      </c>
      <c r="DO15" s="45">
        <v>20406</v>
      </c>
      <c r="DP15" s="45">
        <v>20247</v>
      </c>
      <c r="DQ15" s="45">
        <v>20092</v>
      </c>
      <c r="DR15" s="45">
        <v>19946</v>
      </c>
      <c r="DS15" s="45">
        <v>19810</v>
      </c>
      <c r="DT15" s="45">
        <v>19686</v>
      </c>
      <c r="DU15" s="45">
        <v>19570</v>
      </c>
      <c r="DV15" s="45">
        <v>19462</v>
      </c>
      <c r="DW15" s="45">
        <v>19393</v>
      </c>
      <c r="DX15" s="45">
        <v>19276</v>
      </c>
      <c r="DY15" s="45">
        <v>19168</v>
      </c>
      <c r="DZ15" s="45">
        <v>19076</v>
      </c>
      <c r="EA15" s="45">
        <v>18989</v>
      </c>
      <c r="EB15" s="45">
        <v>18906</v>
      </c>
      <c r="EC15" s="45">
        <v>18821</v>
      </c>
      <c r="ED15" s="45">
        <v>18745</v>
      </c>
      <c r="EE15" s="45">
        <v>18663</v>
      </c>
      <c r="EF15" s="45">
        <v>18586</v>
      </c>
      <c r="EG15" s="45">
        <v>18557</v>
      </c>
      <c r="EH15" s="45">
        <v>18484</v>
      </c>
      <c r="EI15" s="45">
        <v>18409</v>
      </c>
      <c r="EJ15" s="45">
        <v>18340</v>
      </c>
      <c r="EK15" s="45">
        <v>18262</v>
      </c>
      <c r="EL15" s="45">
        <v>18139</v>
      </c>
      <c r="EM15" s="45">
        <v>18058</v>
      </c>
      <c r="EN15" s="45">
        <v>17981</v>
      </c>
      <c r="EO15" s="45">
        <v>17905</v>
      </c>
      <c r="EP15" s="45">
        <v>17832</v>
      </c>
      <c r="EQ15" s="45">
        <v>17760</v>
      </c>
      <c r="ER15" s="45">
        <v>17695</v>
      </c>
      <c r="ES15" s="45">
        <v>17615</v>
      </c>
      <c r="ET15" s="45">
        <v>17542</v>
      </c>
      <c r="EU15" s="309">
        <v>17466</v>
      </c>
      <c r="EV15" s="45">
        <v>17395</v>
      </c>
      <c r="EW15" s="45">
        <v>17328</v>
      </c>
      <c r="EX15" s="45">
        <v>17253</v>
      </c>
      <c r="EY15" s="45">
        <v>17184</v>
      </c>
      <c r="EZ15" s="45">
        <v>17103</v>
      </c>
      <c r="FA15" s="45">
        <v>17033</v>
      </c>
      <c r="FB15" s="45">
        <v>16958</v>
      </c>
      <c r="FC15" s="45">
        <v>16886</v>
      </c>
      <c r="FD15" s="45">
        <v>16810</v>
      </c>
      <c r="FE15" s="45">
        <v>16732</v>
      </c>
      <c r="FF15" s="45">
        <v>16660</v>
      </c>
      <c r="FG15" s="45">
        <v>16583</v>
      </c>
      <c r="FH15" s="45">
        <v>16510</v>
      </c>
      <c r="FI15" s="45">
        <v>16434</v>
      </c>
      <c r="FJ15" s="45">
        <v>16360</v>
      </c>
      <c r="FK15" s="45">
        <v>16273</v>
      </c>
      <c r="FL15" s="45">
        <v>16184</v>
      </c>
      <c r="FM15" s="45">
        <v>16086</v>
      </c>
      <c r="FN15" s="45">
        <v>15981</v>
      </c>
      <c r="FO15" s="45">
        <v>15880</v>
      </c>
      <c r="FP15" s="45">
        <v>15775</v>
      </c>
      <c r="FQ15" s="45">
        <v>15664</v>
      </c>
      <c r="FR15" s="45">
        <v>15556</v>
      </c>
      <c r="FS15" s="45">
        <v>15442</v>
      </c>
      <c r="FT15" s="45">
        <v>15324</v>
      </c>
      <c r="FU15" s="45">
        <v>15211</v>
      </c>
      <c r="FV15" s="45">
        <v>15101</v>
      </c>
      <c r="FW15" s="45">
        <v>14986</v>
      </c>
      <c r="FX15" s="45">
        <v>14867</v>
      </c>
      <c r="FY15" s="45">
        <v>14743</v>
      </c>
      <c r="FZ15" s="45">
        <v>14623</v>
      </c>
      <c r="GA15" s="45">
        <v>14500</v>
      </c>
      <c r="GB15" s="45">
        <v>14381</v>
      </c>
      <c r="GC15" s="45">
        <v>14251</v>
      </c>
      <c r="GD15" s="45">
        <v>14123</v>
      </c>
      <c r="GE15" s="45">
        <v>13988</v>
      </c>
      <c r="GF15" s="45">
        <v>13851</v>
      </c>
      <c r="GG15" s="45">
        <v>13711</v>
      </c>
      <c r="GH15" s="45">
        <v>13568</v>
      </c>
      <c r="GI15" s="45">
        <v>13422</v>
      </c>
      <c r="GJ15" s="45">
        <v>13282</v>
      </c>
      <c r="GK15" s="45">
        <v>13134</v>
      </c>
      <c r="GL15" s="45">
        <v>12975</v>
      </c>
      <c r="GM15" s="45">
        <v>12813</v>
      </c>
      <c r="GN15" s="45">
        <v>12648</v>
      </c>
      <c r="GO15" s="45">
        <v>12487</v>
      </c>
      <c r="GP15" s="45">
        <v>12323</v>
      </c>
      <c r="GQ15" s="45">
        <v>12152</v>
      </c>
      <c r="GR15" s="45">
        <v>11976</v>
      </c>
      <c r="GS15" s="45">
        <v>11806</v>
      </c>
      <c r="GT15" s="45">
        <v>11625</v>
      </c>
      <c r="GU15" s="45">
        <v>11447</v>
      </c>
      <c r="GV15" s="45">
        <v>11262</v>
      </c>
      <c r="GW15" s="45">
        <v>11074</v>
      </c>
      <c r="GX15" s="45">
        <v>10881</v>
      </c>
      <c r="GY15" s="45">
        <v>10685</v>
      </c>
      <c r="GZ15" s="45">
        <v>10495</v>
      </c>
      <c r="HA15" s="45">
        <v>10297</v>
      </c>
      <c r="HB15" s="45">
        <v>10094</v>
      </c>
      <c r="HC15" s="45">
        <v>9885</v>
      </c>
      <c r="HD15" s="45">
        <v>9679</v>
      </c>
      <c r="HE15" s="45">
        <v>9468</v>
      </c>
      <c r="HF15" s="45">
        <v>9225</v>
      </c>
      <c r="HG15" s="45">
        <v>8985</v>
      </c>
      <c r="HH15" s="45">
        <v>8740</v>
      </c>
      <c r="HI15" s="45">
        <v>8501</v>
      </c>
      <c r="HJ15" s="45">
        <v>8260</v>
      </c>
      <c r="HK15" s="45">
        <v>8025</v>
      </c>
      <c r="HL15" s="45">
        <v>7786</v>
      </c>
      <c r="HM15" s="45">
        <v>7553</v>
      </c>
      <c r="HN15" s="45">
        <v>7315</v>
      </c>
      <c r="HO15" s="45">
        <v>7083</v>
      </c>
      <c r="HP15" s="45">
        <v>6857</v>
      </c>
      <c r="HQ15" s="45">
        <v>6635</v>
      </c>
      <c r="HR15" s="45">
        <v>6408</v>
      </c>
      <c r="HS15" s="45">
        <v>6202</v>
      </c>
      <c r="HT15" s="45">
        <v>6003</v>
      </c>
      <c r="HU15" s="45">
        <v>5820</v>
      </c>
      <c r="HV15" s="45">
        <v>5622</v>
      </c>
      <c r="HW15" s="45">
        <v>5428</v>
      </c>
      <c r="HX15" s="45">
        <v>5237</v>
      </c>
      <c r="HY15" s="45">
        <v>5044</v>
      </c>
      <c r="HZ15" s="45">
        <v>4880</v>
      </c>
      <c r="IA15" s="45">
        <v>4747</v>
      </c>
      <c r="IB15" s="45">
        <v>4568</v>
      </c>
      <c r="IC15" s="45">
        <v>4249</v>
      </c>
      <c r="ID15" s="45">
        <v>4122</v>
      </c>
      <c r="IE15" s="45">
        <v>3913</v>
      </c>
      <c r="IF15" s="45">
        <v>3719</v>
      </c>
      <c r="IG15" s="45">
        <v>3505</v>
      </c>
      <c r="IH15" s="45">
        <v>3265</v>
      </c>
      <c r="II15" s="45">
        <v>3083</v>
      </c>
      <c r="IJ15" s="45">
        <v>2877</v>
      </c>
      <c r="IK15" s="45">
        <v>2792</v>
      </c>
      <c r="IL15" s="45">
        <v>2613</v>
      </c>
      <c r="IM15" s="45">
        <v>2542</v>
      </c>
      <c r="IN15" s="45">
        <v>2447</v>
      </c>
      <c r="IO15" s="45">
        <v>2309</v>
      </c>
      <c r="IP15" s="45">
        <v>2189</v>
      </c>
      <c r="IQ15" s="45">
        <v>1979</v>
      </c>
      <c r="IR15" s="45">
        <v>1750</v>
      </c>
      <c r="IS15" s="45">
        <v>1660</v>
      </c>
      <c r="IT15" s="45">
        <v>1498</v>
      </c>
      <c r="IU15" s="45">
        <v>1438</v>
      </c>
      <c r="IV15" s="45">
        <v>1376</v>
      </c>
      <c r="IW15" s="45">
        <v>1306</v>
      </c>
      <c r="IX15" s="45">
        <v>1194</v>
      </c>
      <c r="IY15" s="45">
        <v>1078</v>
      </c>
      <c r="IZ15" s="45">
        <v>958</v>
      </c>
      <c r="JA15" s="45">
        <v>863</v>
      </c>
      <c r="JB15" s="45">
        <v>780</v>
      </c>
      <c r="JC15" s="45">
        <v>746</v>
      </c>
      <c r="JD15" s="45">
        <v>698</v>
      </c>
      <c r="JE15" s="45">
        <v>601</v>
      </c>
      <c r="JF15" s="45">
        <v>526</v>
      </c>
      <c r="JG15" s="45">
        <v>499</v>
      </c>
      <c r="JH15" s="45">
        <v>475</v>
      </c>
      <c r="JI15" s="45">
        <v>380</v>
      </c>
      <c r="JJ15" s="45">
        <v>354</v>
      </c>
      <c r="JK15" s="51">
        <v>334</v>
      </c>
      <c r="JL15" s="51">
        <v>314</v>
      </c>
      <c r="JM15" s="51">
        <v>289</v>
      </c>
      <c r="JN15" s="51">
        <v>271</v>
      </c>
      <c r="JO15" s="51">
        <v>255</v>
      </c>
      <c r="JP15" s="51">
        <v>237</v>
      </c>
      <c r="JQ15" s="51">
        <v>231</v>
      </c>
      <c r="JR15" s="51">
        <v>200</v>
      </c>
      <c r="JS15" s="51">
        <v>195</v>
      </c>
      <c r="JT15" s="45">
        <v>166</v>
      </c>
      <c r="JU15" s="51">
        <v>141</v>
      </c>
      <c r="JV15" s="51">
        <v>129</v>
      </c>
      <c r="JW15" s="51">
        <v>114</v>
      </c>
      <c r="JX15" s="51">
        <v>104</v>
      </c>
      <c r="JY15" s="51">
        <v>101</v>
      </c>
      <c r="JZ15" s="51">
        <v>87</v>
      </c>
      <c r="KA15" s="51">
        <v>85</v>
      </c>
      <c r="KB15" s="51">
        <v>85</v>
      </c>
      <c r="KC15" s="45">
        <v>81</v>
      </c>
      <c r="KD15" s="45">
        <v>79</v>
      </c>
      <c r="KE15" s="45">
        <v>75</v>
      </c>
      <c r="KF15" s="45">
        <v>71</v>
      </c>
      <c r="KG15" s="45">
        <v>65</v>
      </c>
      <c r="KH15" s="45">
        <v>57</v>
      </c>
      <c r="KI15" s="45">
        <v>54</v>
      </c>
      <c r="KJ15" s="43">
        <v>47</v>
      </c>
      <c r="KK15" s="43">
        <v>45</v>
      </c>
      <c r="KL15" s="62">
        <f t="shared" si="3"/>
        <v>257</v>
      </c>
      <c r="KM15" s="63">
        <f t="shared" si="4"/>
        <v>0.52522940467188495</v>
      </c>
      <c r="KN15" s="60">
        <v>1679</v>
      </c>
      <c r="KO15" s="60">
        <v>43680</v>
      </c>
      <c r="KP15" s="60"/>
      <c r="KQ15" s="58"/>
      <c r="KR15" s="46">
        <v>43918</v>
      </c>
      <c r="KS15" s="47">
        <v>2391193</v>
      </c>
    </row>
    <row r="16" spans="1:305" ht="15.75" customHeight="1" x14ac:dyDescent="0.25">
      <c r="A16" s="17">
        <v>6</v>
      </c>
      <c r="B16" s="5" t="s">
        <v>6</v>
      </c>
      <c r="C16" s="509">
        <f t="shared" si="1"/>
        <v>3942.6099624300355</v>
      </c>
      <c r="D16" s="510">
        <f t="shared" si="2"/>
        <v>0.91796875</v>
      </c>
      <c r="E16" s="70">
        <v>12341</v>
      </c>
      <c r="F16" s="70">
        <v>12285</v>
      </c>
      <c r="G16" s="70">
        <v>12226</v>
      </c>
      <c r="H16" s="70">
        <v>12166</v>
      </c>
      <c r="I16" s="70">
        <v>12106</v>
      </c>
      <c r="J16" s="70">
        <v>12044</v>
      </c>
      <c r="K16" s="70">
        <v>11979</v>
      </c>
      <c r="L16" s="70">
        <v>11915</v>
      </c>
      <c r="M16" s="70">
        <v>11850</v>
      </c>
      <c r="N16" s="70">
        <v>11783</v>
      </c>
      <c r="O16" s="70">
        <v>11715</v>
      </c>
      <c r="P16" s="70">
        <v>11647</v>
      </c>
      <c r="Q16" s="70">
        <v>11577</v>
      </c>
      <c r="R16" s="70">
        <v>11505</v>
      </c>
      <c r="S16" s="70">
        <v>11432</v>
      </c>
      <c r="T16" s="70">
        <v>11360</v>
      </c>
      <c r="U16" s="70">
        <v>11286</v>
      </c>
      <c r="V16" s="70">
        <v>11214</v>
      </c>
      <c r="W16" s="70">
        <v>11143</v>
      </c>
      <c r="X16" s="70">
        <v>11070</v>
      </c>
      <c r="Y16" s="70">
        <v>10998</v>
      </c>
      <c r="Z16" s="70">
        <v>10926</v>
      </c>
      <c r="AA16" s="70">
        <v>10852</v>
      </c>
      <c r="AB16" s="70">
        <v>10776</v>
      </c>
      <c r="AC16" s="70">
        <v>10701</v>
      </c>
      <c r="AD16" s="70">
        <v>10625</v>
      </c>
      <c r="AE16" s="70">
        <v>10551</v>
      </c>
      <c r="AF16" s="70">
        <v>10476</v>
      </c>
      <c r="AG16" s="70">
        <v>10401</v>
      </c>
      <c r="AH16" s="70">
        <v>10327</v>
      </c>
      <c r="AI16" s="70">
        <v>10252</v>
      </c>
      <c r="AJ16" s="70">
        <v>10176</v>
      </c>
      <c r="AK16" s="70">
        <v>10102</v>
      </c>
      <c r="AL16" s="70">
        <v>10027</v>
      </c>
      <c r="AM16" s="70">
        <v>9951</v>
      </c>
      <c r="AN16" s="70">
        <v>9873</v>
      </c>
      <c r="AO16" s="70">
        <v>9796</v>
      </c>
      <c r="AP16" s="70">
        <v>9718</v>
      </c>
      <c r="AQ16" s="70">
        <v>9641</v>
      </c>
      <c r="AR16" s="70">
        <v>9563</v>
      </c>
      <c r="AS16" s="70">
        <v>9483</v>
      </c>
      <c r="AT16" s="70">
        <v>9406</v>
      </c>
      <c r="AU16" s="70">
        <v>9328</v>
      </c>
      <c r="AV16" s="70">
        <v>9248</v>
      </c>
      <c r="AW16" s="70">
        <v>9168</v>
      </c>
      <c r="AX16" s="70">
        <v>9091</v>
      </c>
      <c r="AY16" s="70">
        <v>9013</v>
      </c>
      <c r="AZ16" s="70">
        <v>8933</v>
      </c>
      <c r="BA16" s="70">
        <v>8850</v>
      </c>
      <c r="BB16" s="70">
        <v>8768</v>
      </c>
      <c r="BC16" s="70">
        <v>8688</v>
      </c>
      <c r="BD16" s="70">
        <v>8606</v>
      </c>
      <c r="BE16" s="70">
        <v>8523</v>
      </c>
      <c r="BF16" s="70">
        <v>8443</v>
      </c>
      <c r="BG16" s="70">
        <v>8360</v>
      </c>
      <c r="BH16" s="70">
        <v>8278</v>
      </c>
      <c r="BI16" s="70">
        <v>8198</v>
      </c>
      <c r="BJ16" s="70">
        <v>8117</v>
      </c>
      <c r="BK16" s="70">
        <v>8037</v>
      </c>
      <c r="BL16" s="70">
        <v>7955</v>
      </c>
      <c r="BM16" s="70">
        <v>7876</v>
      </c>
      <c r="BN16" s="70">
        <v>7798</v>
      </c>
      <c r="BO16" s="70">
        <v>7721</v>
      </c>
      <c r="BP16" s="70">
        <v>7646</v>
      </c>
      <c r="BQ16" s="70">
        <v>7570</v>
      </c>
      <c r="BR16" s="70">
        <v>7492</v>
      </c>
      <c r="BS16" s="70">
        <v>7416</v>
      </c>
      <c r="BT16" s="70">
        <v>7343</v>
      </c>
      <c r="BU16" s="70">
        <v>7268</v>
      </c>
      <c r="BV16" s="70">
        <v>7200</v>
      </c>
      <c r="BW16" s="70">
        <v>7135</v>
      </c>
      <c r="BX16" s="70">
        <v>7075</v>
      </c>
      <c r="BY16" s="70">
        <v>7015</v>
      </c>
      <c r="BZ16" s="70">
        <v>6955</v>
      </c>
      <c r="CA16" s="70">
        <v>6894</v>
      </c>
      <c r="CB16" s="70">
        <v>6834</v>
      </c>
      <c r="CC16" s="70">
        <v>6774</v>
      </c>
      <c r="CD16" s="70">
        <v>6715</v>
      </c>
      <c r="CE16" s="70">
        <v>6657</v>
      </c>
      <c r="CF16" s="70">
        <v>6597</v>
      </c>
      <c r="CG16" s="70">
        <v>6538</v>
      </c>
      <c r="CH16" s="70">
        <v>6478</v>
      </c>
      <c r="CI16" s="70">
        <v>6420</v>
      </c>
      <c r="CJ16" s="70">
        <v>6360</v>
      </c>
      <c r="CK16" s="70">
        <v>6301</v>
      </c>
      <c r="CL16" s="70">
        <v>6241</v>
      </c>
      <c r="CM16" s="70">
        <v>6182</v>
      </c>
      <c r="CN16" s="70">
        <v>6122</v>
      </c>
      <c r="CO16" s="70">
        <v>6062</v>
      </c>
      <c r="CP16" s="70">
        <v>6004</v>
      </c>
      <c r="CQ16" s="70">
        <v>5947</v>
      </c>
      <c r="CR16" s="70">
        <v>5890</v>
      </c>
      <c r="CS16" s="70">
        <v>5834</v>
      </c>
      <c r="CT16" s="70">
        <v>5778</v>
      </c>
      <c r="CU16" s="70">
        <v>5723</v>
      </c>
      <c r="CV16" s="70">
        <v>5672</v>
      </c>
      <c r="CW16" s="70">
        <v>5622</v>
      </c>
      <c r="CX16" s="70">
        <v>5571</v>
      </c>
      <c r="CY16" s="70">
        <v>5521</v>
      </c>
      <c r="CZ16" s="70">
        <v>5470</v>
      </c>
      <c r="DA16" s="70">
        <v>5419</v>
      </c>
      <c r="DB16" s="70">
        <v>5369</v>
      </c>
      <c r="DC16" s="70">
        <v>5318</v>
      </c>
      <c r="DD16" s="70">
        <v>5267</v>
      </c>
      <c r="DE16" s="70">
        <v>5216</v>
      </c>
      <c r="DF16" s="70">
        <v>5171</v>
      </c>
      <c r="DG16" s="70">
        <v>5121</v>
      </c>
      <c r="DH16" s="70">
        <v>5071</v>
      </c>
      <c r="DI16" s="70">
        <v>5024</v>
      </c>
      <c r="DJ16" s="70">
        <v>4979</v>
      </c>
      <c r="DK16" s="70">
        <v>4937</v>
      </c>
      <c r="DL16" s="70">
        <v>4896</v>
      </c>
      <c r="DM16" s="70">
        <v>4856</v>
      </c>
      <c r="DN16" s="70">
        <v>4819</v>
      </c>
      <c r="DO16" s="70">
        <v>4786</v>
      </c>
      <c r="DP16" s="70">
        <v>4751</v>
      </c>
      <c r="DQ16" s="70">
        <v>4716</v>
      </c>
      <c r="DR16" s="70">
        <v>4681</v>
      </c>
      <c r="DS16" s="70">
        <v>4653</v>
      </c>
      <c r="DT16" s="70">
        <v>4625</v>
      </c>
      <c r="DU16" s="70">
        <v>4598</v>
      </c>
      <c r="DV16" s="70">
        <v>4572</v>
      </c>
      <c r="DW16" s="70">
        <v>4545</v>
      </c>
      <c r="DX16" s="70">
        <v>4519</v>
      </c>
      <c r="DY16" s="70">
        <v>4494</v>
      </c>
      <c r="DZ16" s="70">
        <v>4469</v>
      </c>
      <c r="EA16" s="70">
        <v>4443</v>
      </c>
      <c r="EB16" s="70">
        <v>4418</v>
      </c>
      <c r="EC16" s="70">
        <v>4394</v>
      </c>
      <c r="ED16" s="70">
        <v>4369</v>
      </c>
      <c r="EE16" s="70">
        <v>4343</v>
      </c>
      <c r="EF16" s="70">
        <v>4316</v>
      </c>
      <c r="EG16" s="70">
        <v>4291</v>
      </c>
      <c r="EH16" s="70">
        <v>4266</v>
      </c>
      <c r="EI16" s="70">
        <v>4244</v>
      </c>
      <c r="EJ16" s="70">
        <v>4224</v>
      </c>
      <c r="EK16" s="70">
        <v>4198</v>
      </c>
      <c r="EL16" s="70">
        <v>4173</v>
      </c>
      <c r="EM16" s="70">
        <v>4145</v>
      </c>
      <c r="EN16" s="70">
        <v>4122</v>
      </c>
      <c r="EO16" s="70">
        <v>4099</v>
      </c>
      <c r="EP16" s="70">
        <v>4078</v>
      </c>
      <c r="EQ16" s="70">
        <v>4053</v>
      </c>
      <c r="ER16" s="70">
        <v>4026</v>
      </c>
      <c r="ES16" s="70">
        <v>3996</v>
      </c>
      <c r="ET16" s="70">
        <v>3981</v>
      </c>
      <c r="EU16" s="310">
        <v>3967</v>
      </c>
      <c r="EV16" s="70">
        <v>3955</v>
      </c>
      <c r="EW16" s="70">
        <v>3942</v>
      </c>
      <c r="EX16" s="70">
        <v>3929</v>
      </c>
      <c r="EY16" s="70">
        <v>3915</v>
      </c>
      <c r="EZ16" s="70">
        <v>3901</v>
      </c>
      <c r="FA16" s="70">
        <v>3877</v>
      </c>
      <c r="FB16" s="70">
        <v>3864</v>
      </c>
      <c r="FC16" s="70">
        <v>3852</v>
      </c>
      <c r="FD16" s="70">
        <v>3841</v>
      </c>
      <c r="FE16" s="70">
        <v>3828</v>
      </c>
      <c r="FF16" s="70">
        <v>3816</v>
      </c>
      <c r="FG16" s="70">
        <v>3803</v>
      </c>
      <c r="FH16" s="70">
        <v>3791</v>
      </c>
      <c r="FI16" s="70">
        <v>3779</v>
      </c>
      <c r="FJ16" s="70">
        <v>3768</v>
      </c>
      <c r="FK16" s="70">
        <v>3759</v>
      </c>
      <c r="FL16" s="70">
        <v>3748</v>
      </c>
      <c r="FM16" s="70">
        <v>3737</v>
      </c>
      <c r="FN16" s="70">
        <v>3667</v>
      </c>
      <c r="FO16" s="70">
        <v>3654</v>
      </c>
      <c r="FP16" s="70">
        <v>3641</v>
      </c>
      <c r="FQ16" s="70">
        <v>3627</v>
      </c>
      <c r="FR16" s="70">
        <v>3615</v>
      </c>
      <c r="FS16" s="70">
        <v>3601</v>
      </c>
      <c r="FT16" s="70">
        <v>3586</v>
      </c>
      <c r="FU16" s="70">
        <v>3569</v>
      </c>
      <c r="FV16" s="70">
        <v>3553</v>
      </c>
      <c r="FW16" s="70">
        <v>3538</v>
      </c>
      <c r="FX16" s="70">
        <v>3526</v>
      </c>
      <c r="FY16" s="70">
        <v>3516</v>
      </c>
      <c r="FZ16" s="70">
        <v>3501</v>
      </c>
      <c r="GA16" s="70">
        <v>3483</v>
      </c>
      <c r="GB16" s="70">
        <v>3456</v>
      </c>
      <c r="GC16" s="70">
        <v>3442</v>
      </c>
      <c r="GD16" s="70">
        <v>3427</v>
      </c>
      <c r="GE16" s="70">
        <v>3414</v>
      </c>
      <c r="GF16" s="70">
        <v>3401</v>
      </c>
      <c r="GG16" s="70">
        <v>3378</v>
      </c>
      <c r="GH16" s="70">
        <v>3362</v>
      </c>
      <c r="GI16" s="70">
        <v>3336</v>
      </c>
      <c r="GJ16" s="70">
        <v>3314</v>
      </c>
      <c r="GK16" s="70">
        <v>3289</v>
      </c>
      <c r="GL16" s="70">
        <v>3270</v>
      </c>
      <c r="GM16" s="70">
        <v>3240</v>
      </c>
      <c r="GN16" s="70">
        <v>3201</v>
      </c>
      <c r="GO16" s="70">
        <v>3160</v>
      </c>
      <c r="GP16" s="70">
        <v>3122</v>
      </c>
      <c r="GQ16" s="70">
        <v>3086</v>
      </c>
      <c r="GR16" s="70">
        <v>3051</v>
      </c>
      <c r="GS16" s="70">
        <v>3017</v>
      </c>
      <c r="GT16" s="70">
        <v>2982</v>
      </c>
      <c r="GU16" s="70">
        <v>2945</v>
      </c>
      <c r="GV16" s="70">
        <v>2910</v>
      </c>
      <c r="GW16" s="70">
        <v>2876</v>
      </c>
      <c r="GX16" s="70">
        <v>2840</v>
      </c>
      <c r="GY16" s="70">
        <v>2798</v>
      </c>
      <c r="GZ16" s="70">
        <v>2757</v>
      </c>
      <c r="HA16" s="70">
        <v>2713</v>
      </c>
      <c r="HB16" s="70">
        <v>2676</v>
      </c>
      <c r="HC16" s="70">
        <v>2640</v>
      </c>
      <c r="HD16" s="70">
        <v>2602</v>
      </c>
      <c r="HE16" s="70">
        <v>2560</v>
      </c>
      <c r="HF16" s="70">
        <v>2514</v>
      </c>
      <c r="HG16" s="70">
        <v>2469</v>
      </c>
      <c r="HH16" s="70">
        <v>2422</v>
      </c>
      <c r="HI16" s="70">
        <v>2380</v>
      </c>
      <c r="HJ16" s="70">
        <v>2334</v>
      </c>
      <c r="HK16" s="70">
        <v>2293</v>
      </c>
      <c r="HL16" s="70">
        <v>2245</v>
      </c>
      <c r="HM16" s="70">
        <v>2190</v>
      </c>
      <c r="HN16" s="70">
        <v>2145</v>
      </c>
      <c r="HO16" s="70">
        <v>2093</v>
      </c>
      <c r="HP16" s="70">
        <v>2052</v>
      </c>
      <c r="HQ16" s="70">
        <v>2008</v>
      </c>
      <c r="HR16" s="70">
        <v>1969</v>
      </c>
      <c r="HS16" s="70">
        <v>1927</v>
      </c>
      <c r="HT16" s="70">
        <v>1834</v>
      </c>
      <c r="HU16" s="70">
        <v>1793</v>
      </c>
      <c r="HV16" s="70">
        <v>1755</v>
      </c>
      <c r="HW16" s="70">
        <v>1714</v>
      </c>
      <c r="HX16" s="70">
        <v>1662</v>
      </c>
      <c r="HY16" s="70">
        <v>1617</v>
      </c>
      <c r="HZ16" s="70">
        <v>1575</v>
      </c>
      <c r="IA16" s="70">
        <v>1536</v>
      </c>
      <c r="IB16" s="70">
        <v>1496</v>
      </c>
      <c r="IC16" s="70">
        <v>1454</v>
      </c>
      <c r="ID16" s="70">
        <v>1409</v>
      </c>
      <c r="IE16" s="70">
        <v>1360</v>
      </c>
      <c r="IF16" s="70">
        <v>1306</v>
      </c>
      <c r="IG16" s="70">
        <v>1255</v>
      </c>
      <c r="IH16" s="70">
        <v>1214</v>
      </c>
      <c r="II16" s="70">
        <v>1168</v>
      </c>
      <c r="IJ16" s="70">
        <v>1125</v>
      </c>
      <c r="IK16" s="70">
        <v>1085</v>
      </c>
      <c r="IL16" s="70">
        <v>1033</v>
      </c>
      <c r="IM16" s="70">
        <v>974</v>
      </c>
      <c r="IN16" s="70">
        <v>949</v>
      </c>
      <c r="IO16" s="70">
        <v>916</v>
      </c>
      <c r="IP16" s="70">
        <v>881</v>
      </c>
      <c r="IQ16" s="70">
        <v>849</v>
      </c>
      <c r="IR16" s="70">
        <v>805</v>
      </c>
      <c r="IS16" s="70">
        <v>759</v>
      </c>
      <c r="IT16" s="70">
        <v>725</v>
      </c>
      <c r="IU16" s="70">
        <v>700</v>
      </c>
      <c r="IV16" s="70">
        <v>678</v>
      </c>
      <c r="IW16" s="70">
        <v>658</v>
      </c>
      <c r="IX16" s="70">
        <v>627</v>
      </c>
      <c r="IY16" s="70">
        <v>595</v>
      </c>
      <c r="IZ16" s="70">
        <v>572</v>
      </c>
      <c r="JA16" s="70">
        <v>554</v>
      </c>
      <c r="JB16" s="70">
        <v>536</v>
      </c>
      <c r="JC16" s="70">
        <v>515</v>
      </c>
      <c r="JD16" s="70">
        <v>495</v>
      </c>
      <c r="JE16" s="70">
        <v>477</v>
      </c>
      <c r="JF16" s="70">
        <v>461</v>
      </c>
      <c r="JG16" s="70">
        <v>443</v>
      </c>
      <c r="JH16" s="70">
        <v>429</v>
      </c>
      <c r="JI16" s="70">
        <v>418</v>
      </c>
      <c r="JJ16" s="70">
        <v>398</v>
      </c>
      <c r="JK16" s="56">
        <v>384</v>
      </c>
      <c r="JL16" s="56">
        <v>376</v>
      </c>
      <c r="JM16" s="56">
        <v>363</v>
      </c>
      <c r="JN16" s="56">
        <v>353</v>
      </c>
      <c r="JO16" s="56">
        <v>350</v>
      </c>
      <c r="JP16" s="56">
        <v>348</v>
      </c>
      <c r="JQ16" s="56">
        <v>347</v>
      </c>
      <c r="JR16" s="56">
        <v>339</v>
      </c>
      <c r="JS16" s="56">
        <v>311</v>
      </c>
      <c r="JT16" s="56">
        <v>286</v>
      </c>
      <c r="JU16" s="56">
        <v>281</v>
      </c>
      <c r="JV16" s="56">
        <v>265</v>
      </c>
      <c r="JW16" s="56">
        <v>241</v>
      </c>
      <c r="JX16" s="56">
        <v>203</v>
      </c>
      <c r="JY16" s="52">
        <v>195</v>
      </c>
      <c r="JZ16" s="52">
        <v>110</v>
      </c>
      <c r="KA16" s="52">
        <v>87</v>
      </c>
      <c r="KB16" s="52">
        <v>84</v>
      </c>
      <c r="KC16" s="9">
        <v>78</v>
      </c>
      <c r="KD16" s="9">
        <v>63</v>
      </c>
      <c r="KE16" s="9">
        <v>48</v>
      </c>
      <c r="KF16" s="9">
        <v>41</v>
      </c>
      <c r="KG16" s="9">
        <v>34</v>
      </c>
      <c r="KH16" s="9">
        <v>29</v>
      </c>
      <c r="KI16" s="9">
        <v>29</v>
      </c>
      <c r="KJ16" s="2">
        <v>21</v>
      </c>
      <c r="KK16" s="11">
        <v>21</v>
      </c>
      <c r="KL16" s="511">
        <f t="shared" si="3"/>
        <v>56</v>
      </c>
      <c r="KM16" s="512">
        <f t="shared" si="4"/>
        <v>0.45584045584045585</v>
      </c>
      <c r="KN16" s="59">
        <v>84</v>
      </c>
      <c r="KO16" s="59">
        <v>10922</v>
      </c>
      <c r="KP16" s="59"/>
      <c r="KQ16" s="240"/>
      <c r="KR16" s="25">
        <v>43926</v>
      </c>
      <c r="KS16" s="13">
        <v>313016</v>
      </c>
    </row>
    <row r="17" spans="1:305" ht="15.75" customHeight="1" x14ac:dyDescent="0.25">
      <c r="A17" s="43">
        <v>7</v>
      </c>
      <c r="B17" s="44" t="s">
        <v>7</v>
      </c>
      <c r="C17" s="58">
        <f t="shared" si="1"/>
        <v>1111.4982237549541</v>
      </c>
      <c r="D17" s="84">
        <f t="shared" si="2"/>
        <v>0.91647331786542918</v>
      </c>
      <c r="E17" s="45">
        <v>29542</v>
      </c>
      <c r="F17" s="45">
        <v>29443</v>
      </c>
      <c r="G17" s="45">
        <v>29344</v>
      </c>
      <c r="H17" s="45">
        <v>29246</v>
      </c>
      <c r="I17" s="45">
        <v>29147</v>
      </c>
      <c r="J17" s="45">
        <v>29047</v>
      </c>
      <c r="K17" s="45">
        <v>28940</v>
      </c>
      <c r="L17" s="45">
        <v>28830</v>
      </c>
      <c r="M17" s="45">
        <v>28716</v>
      </c>
      <c r="N17" s="45">
        <v>28603</v>
      </c>
      <c r="O17" s="45">
        <v>28488</v>
      </c>
      <c r="P17" s="45">
        <v>28374</v>
      </c>
      <c r="Q17" s="45">
        <v>28263</v>
      </c>
      <c r="R17" s="45">
        <v>28154</v>
      </c>
      <c r="S17" s="45">
        <v>28044</v>
      </c>
      <c r="T17" s="45">
        <v>27932</v>
      </c>
      <c r="U17" s="45">
        <v>27817</v>
      </c>
      <c r="V17" s="45">
        <v>27704</v>
      </c>
      <c r="W17" s="45">
        <v>27590</v>
      </c>
      <c r="X17" s="45">
        <v>27478</v>
      </c>
      <c r="Y17" s="45">
        <v>27367</v>
      </c>
      <c r="Z17" s="45">
        <v>27257</v>
      </c>
      <c r="AA17" s="45">
        <v>27146</v>
      </c>
      <c r="AB17" s="45">
        <v>27032</v>
      </c>
      <c r="AC17" s="45">
        <v>26916</v>
      </c>
      <c r="AD17" s="45">
        <v>26798</v>
      </c>
      <c r="AE17" s="45">
        <v>26678</v>
      </c>
      <c r="AF17" s="45">
        <v>26554</v>
      </c>
      <c r="AG17" s="45">
        <v>26427</v>
      </c>
      <c r="AH17" s="45">
        <v>26296</v>
      </c>
      <c r="AI17" s="45">
        <v>26160</v>
      </c>
      <c r="AJ17" s="45">
        <v>26024</v>
      </c>
      <c r="AK17" s="45">
        <v>25887</v>
      </c>
      <c r="AL17" s="45">
        <v>25749</v>
      </c>
      <c r="AM17" s="45">
        <v>25607</v>
      </c>
      <c r="AN17" s="45">
        <v>25468</v>
      </c>
      <c r="AO17" s="45">
        <v>25327</v>
      </c>
      <c r="AP17" s="45">
        <v>25183</v>
      </c>
      <c r="AQ17" s="45">
        <v>25038</v>
      </c>
      <c r="AR17" s="45">
        <v>24889</v>
      </c>
      <c r="AS17" s="45">
        <v>24743</v>
      </c>
      <c r="AT17" s="45">
        <v>24595</v>
      </c>
      <c r="AU17" s="45">
        <v>24448</v>
      </c>
      <c r="AV17" s="45">
        <v>24300</v>
      </c>
      <c r="AW17" s="45">
        <v>24150</v>
      </c>
      <c r="AX17" s="45">
        <v>23997</v>
      </c>
      <c r="AY17" s="45">
        <v>23842</v>
      </c>
      <c r="AZ17" s="45">
        <v>23685</v>
      </c>
      <c r="BA17" s="45">
        <v>23525</v>
      </c>
      <c r="BB17" s="45">
        <v>23364</v>
      </c>
      <c r="BC17" s="45">
        <v>23200</v>
      </c>
      <c r="BD17" s="45">
        <v>23034</v>
      </c>
      <c r="BE17" s="45">
        <v>22866</v>
      </c>
      <c r="BF17" s="45">
        <v>22693</v>
      </c>
      <c r="BG17" s="45">
        <v>22522</v>
      </c>
      <c r="BH17" s="45">
        <v>22350</v>
      </c>
      <c r="BI17" s="45">
        <v>22176</v>
      </c>
      <c r="BJ17" s="45">
        <v>21997</v>
      </c>
      <c r="BK17" s="45">
        <v>21820</v>
      </c>
      <c r="BL17" s="45">
        <v>21645</v>
      </c>
      <c r="BM17" s="45">
        <v>21468</v>
      </c>
      <c r="BN17" s="45">
        <v>21296</v>
      </c>
      <c r="BO17" s="45">
        <v>21123</v>
      </c>
      <c r="BP17" s="45">
        <v>20950</v>
      </c>
      <c r="BQ17" s="45">
        <v>20775</v>
      </c>
      <c r="BR17" s="45">
        <v>20601</v>
      </c>
      <c r="BS17" s="45">
        <v>20425</v>
      </c>
      <c r="BT17" s="45">
        <v>20248</v>
      </c>
      <c r="BU17" s="45">
        <v>20073</v>
      </c>
      <c r="BV17" s="45">
        <v>19901</v>
      </c>
      <c r="BW17" s="45">
        <v>19730</v>
      </c>
      <c r="BX17" s="45">
        <v>19553</v>
      </c>
      <c r="BY17" s="45">
        <v>19374</v>
      </c>
      <c r="BZ17" s="45">
        <v>19194</v>
      </c>
      <c r="CA17" s="45">
        <v>19019</v>
      </c>
      <c r="CB17" s="45">
        <v>18841</v>
      </c>
      <c r="CC17" s="45">
        <v>18663</v>
      </c>
      <c r="CD17" s="45">
        <v>18481</v>
      </c>
      <c r="CE17" s="45">
        <v>18296</v>
      </c>
      <c r="CF17" s="45">
        <v>18113</v>
      </c>
      <c r="CG17" s="45">
        <v>17932</v>
      </c>
      <c r="CH17" s="45">
        <v>17749</v>
      </c>
      <c r="CI17" s="45">
        <v>17568</v>
      </c>
      <c r="CJ17" s="45">
        <v>17385</v>
      </c>
      <c r="CK17" s="45">
        <v>17195</v>
      </c>
      <c r="CL17" s="45">
        <v>17002</v>
      </c>
      <c r="CM17" s="45">
        <v>16805</v>
      </c>
      <c r="CN17" s="45">
        <v>16610</v>
      </c>
      <c r="CO17" s="45">
        <v>16412</v>
      </c>
      <c r="CP17" s="45">
        <v>16216</v>
      </c>
      <c r="CQ17" s="45">
        <v>16018</v>
      </c>
      <c r="CR17" s="45">
        <v>15823</v>
      </c>
      <c r="CS17" s="45">
        <v>15625</v>
      </c>
      <c r="CT17" s="45">
        <v>15428</v>
      </c>
      <c r="CU17" s="45">
        <v>15239</v>
      </c>
      <c r="CV17" s="45">
        <v>15057</v>
      </c>
      <c r="CW17" s="45">
        <v>14877</v>
      </c>
      <c r="CX17" s="45">
        <v>14703</v>
      </c>
      <c r="CY17" s="45">
        <v>14526</v>
      </c>
      <c r="CZ17" s="45">
        <v>14351</v>
      </c>
      <c r="DA17" s="45">
        <v>14178</v>
      </c>
      <c r="DB17" s="45">
        <v>14004</v>
      </c>
      <c r="DC17" s="45">
        <v>13827</v>
      </c>
      <c r="DD17" s="45">
        <v>13652</v>
      </c>
      <c r="DE17" s="45">
        <v>13476</v>
      </c>
      <c r="DF17" s="45">
        <v>13294</v>
      </c>
      <c r="DG17" s="45">
        <v>13117</v>
      </c>
      <c r="DH17" s="45">
        <v>12938</v>
      </c>
      <c r="DI17" s="45">
        <v>12761</v>
      </c>
      <c r="DJ17" s="45">
        <v>12585</v>
      </c>
      <c r="DK17" s="45">
        <v>12410</v>
      </c>
      <c r="DL17" s="45">
        <v>12233</v>
      </c>
      <c r="DM17" s="45">
        <v>12057</v>
      </c>
      <c r="DN17" s="45">
        <v>11890</v>
      </c>
      <c r="DO17" s="45">
        <v>11700</v>
      </c>
      <c r="DP17" s="45">
        <v>11530</v>
      </c>
      <c r="DQ17" s="45">
        <v>11361</v>
      </c>
      <c r="DR17" s="45">
        <v>11193</v>
      </c>
      <c r="DS17" s="45">
        <v>11025</v>
      </c>
      <c r="DT17" s="45">
        <v>10856</v>
      </c>
      <c r="DU17" s="45">
        <v>10681</v>
      </c>
      <c r="DV17" s="45">
        <v>10508</v>
      </c>
      <c r="DW17" s="45">
        <v>10339</v>
      </c>
      <c r="DX17" s="45">
        <v>10171</v>
      </c>
      <c r="DY17" s="45">
        <v>10004</v>
      </c>
      <c r="DZ17" s="45">
        <v>9842</v>
      </c>
      <c r="EA17" s="45">
        <v>9686</v>
      </c>
      <c r="EB17" s="45">
        <v>9533</v>
      </c>
      <c r="EC17" s="45">
        <v>9383</v>
      </c>
      <c r="ED17" s="45">
        <v>9242</v>
      </c>
      <c r="EE17" s="45">
        <v>9103</v>
      </c>
      <c r="EF17" s="45">
        <v>8965</v>
      </c>
      <c r="EG17" s="45">
        <v>8829</v>
      </c>
      <c r="EH17" s="45">
        <v>8704</v>
      </c>
      <c r="EI17" s="45">
        <v>8580</v>
      </c>
      <c r="EJ17" s="45">
        <v>8450</v>
      </c>
      <c r="EK17" s="45">
        <v>8323</v>
      </c>
      <c r="EL17" s="45">
        <v>8188</v>
      </c>
      <c r="EM17" s="45">
        <v>8060</v>
      </c>
      <c r="EN17" s="45">
        <v>7935</v>
      </c>
      <c r="EO17" s="45">
        <v>7809</v>
      </c>
      <c r="EP17" s="45">
        <v>7694</v>
      </c>
      <c r="EQ17" s="45">
        <v>7589</v>
      </c>
      <c r="ER17" s="45">
        <v>7492</v>
      </c>
      <c r="ES17" s="45">
        <v>7399</v>
      </c>
      <c r="ET17" s="45">
        <v>7304</v>
      </c>
      <c r="EU17" s="309">
        <v>7217</v>
      </c>
      <c r="EV17" s="45">
        <v>7133</v>
      </c>
      <c r="EW17" s="45">
        <v>7048</v>
      </c>
      <c r="EX17" s="45">
        <v>6965</v>
      </c>
      <c r="EY17" s="45">
        <v>6880</v>
      </c>
      <c r="EZ17" s="45">
        <v>6791</v>
      </c>
      <c r="FA17" s="45">
        <v>6701</v>
      </c>
      <c r="FB17" s="45">
        <v>6615</v>
      </c>
      <c r="FC17" s="45">
        <v>6527</v>
      </c>
      <c r="FD17" s="45">
        <v>6437</v>
      </c>
      <c r="FE17" s="45">
        <v>6345</v>
      </c>
      <c r="FF17" s="45">
        <v>6249</v>
      </c>
      <c r="FG17" s="45">
        <v>6156</v>
      </c>
      <c r="FH17" s="45">
        <v>6060</v>
      </c>
      <c r="FI17" s="45">
        <v>5962</v>
      </c>
      <c r="FJ17" s="45">
        <v>5867</v>
      </c>
      <c r="FK17" s="45">
        <v>5769</v>
      </c>
      <c r="FL17" s="45">
        <v>5677</v>
      </c>
      <c r="FM17" s="45">
        <v>5582</v>
      </c>
      <c r="FN17" s="45">
        <v>5491</v>
      </c>
      <c r="FO17" s="45">
        <v>5398</v>
      </c>
      <c r="FP17" s="45">
        <v>5306</v>
      </c>
      <c r="FQ17" s="45">
        <v>5215</v>
      </c>
      <c r="FR17" s="45">
        <v>5119</v>
      </c>
      <c r="FS17" s="45">
        <v>5025</v>
      </c>
      <c r="FT17" s="45">
        <v>4926</v>
      </c>
      <c r="FU17" s="45">
        <v>4830</v>
      </c>
      <c r="FV17" s="45">
        <v>4736</v>
      </c>
      <c r="FW17" s="45">
        <v>4638</v>
      </c>
      <c r="FX17" s="45">
        <v>4544</v>
      </c>
      <c r="FY17" s="45">
        <v>4432</v>
      </c>
      <c r="FZ17" s="45">
        <v>4341</v>
      </c>
      <c r="GA17" s="45">
        <v>4244</v>
      </c>
      <c r="GB17" s="45">
        <v>4158</v>
      </c>
      <c r="GC17" s="45">
        <v>4062</v>
      </c>
      <c r="GD17" s="45">
        <v>3965</v>
      </c>
      <c r="GE17" s="45">
        <v>3871</v>
      </c>
      <c r="GF17" s="45">
        <v>3781</v>
      </c>
      <c r="GG17" s="45">
        <v>3702</v>
      </c>
      <c r="GH17" s="45">
        <v>3627</v>
      </c>
      <c r="GI17" s="45">
        <v>3555</v>
      </c>
      <c r="GJ17" s="45">
        <v>3481</v>
      </c>
      <c r="GK17" s="45">
        <v>3408</v>
      </c>
      <c r="GL17" s="45">
        <v>3329</v>
      </c>
      <c r="GM17" s="45">
        <v>3260</v>
      </c>
      <c r="GN17" s="45">
        <v>3193</v>
      </c>
      <c r="GO17" s="45">
        <v>3118</v>
      </c>
      <c r="GP17" s="45">
        <v>3050</v>
      </c>
      <c r="GQ17" s="45">
        <v>2983</v>
      </c>
      <c r="GR17" s="45">
        <v>2919</v>
      </c>
      <c r="GS17" s="45">
        <v>2857</v>
      </c>
      <c r="GT17" s="45">
        <v>2796</v>
      </c>
      <c r="GU17" s="45">
        <v>2744</v>
      </c>
      <c r="GV17" s="45">
        <v>2695</v>
      </c>
      <c r="GW17" s="45">
        <v>2650</v>
      </c>
      <c r="GX17" s="45">
        <v>2602</v>
      </c>
      <c r="GY17" s="45">
        <v>2553</v>
      </c>
      <c r="GZ17" s="45">
        <v>2507</v>
      </c>
      <c r="HA17" s="45">
        <v>2457</v>
      </c>
      <c r="HB17" s="45">
        <v>2406</v>
      </c>
      <c r="HC17" s="45">
        <v>2354</v>
      </c>
      <c r="HD17" s="45">
        <v>2280</v>
      </c>
      <c r="HE17" s="45">
        <v>2203</v>
      </c>
      <c r="HF17" s="45">
        <v>2134</v>
      </c>
      <c r="HG17" s="45">
        <v>2085</v>
      </c>
      <c r="HH17" s="45">
        <v>2018</v>
      </c>
      <c r="HI17" s="45">
        <v>1944</v>
      </c>
      <c r="HJ17" s="45">
        <v>1873</v>
      </c>
      <c r="HK17" s="45">
        <v>1806</v>
      </c>
      <c r="HL17" s="45">
        <v>1744</v>
      </c>
      <c r="HM17" s="45">
        <v>1703</v>
      </c>
      <c r="HN17" s="45">
        <v>1662</v>
      </c>
      <c r="HO17" s="45">
        <v>1622</v>
      </c>
      <c r="HP17" s="45">
        <v>1579</v>
      </c>
      <c r="HQ17" s="45">
        <v>1532</v>
      </c>
      <c r="HR17" s="45">
        <v>1488</v>
      </c>
      <c r="HS17" s="45">
        <v>1454</v>
      </c>
      <c r="HT17" s="45">
        <v>1424</v>
      </c>
      <c r="HU17" s="45">
        <v>1396</v>
      </c>
      <c r="HV17" s="45">
        <v>1352</v>
      </c>
      <c r="HW17" s="45">
        <v>1277</v>
      </c>
      <c r="HX17" s="45">
        <v>1218</v>
      </c>
      <c r="HY17" s="45">
        <v>1157</v>
      </c>
      <c r="HZ17" s="45">
        <v>1099</v>
      </c>
      <c r="IA17" s="45">
        <v>1079</v>
      </c>
      <c r="IB17" s="45">
        <v>1062</v>
      </c>
      <c r="IC17" s="45">
        <v>1042</v>
      </c>
      <c r="ID17" s="45">
        <v>1019</v>
      </c>
      <c r="IE17" s="45">
        <v>997</v>
      </c>
      <c r="IF17" s="45">
        <v>929</v>
      </c>
      <c r="IG17" s="45">
        <v>868</v>
      </c>
      <c r="IH17" s="45">
        <v>834</v>
      </c>
      <c r="II17" s="45">
        <v>786</v>
      </c>
      <c r="IJ17" s="45">
        <v>752</v>
      </c>
      <c r="IK17" s="45">
        <v>721</v>
      </c>
      <c r="IL17" s="45">
        <v>685</v>
      </c>
      <c r="IM17" s="45">
        <v>666</v>
      </c>
      <c r="IN17" s="45">
        <v>638</v>
      </c>
      <c r="IO17" s="45">
        <v>616</v>
      </c>
      <c r="IP17" s="45">
        <v>589</v>
      </c>
      <c r="IQ17" s="45">
        <v>545</v>
      </c>
      <c r="IR17" s="45">
        <v>520</v>
      </c>
      <c r="IS17" s="45">
        <v>495</v>
      </c>
      <c r="IT17" s="45">
        <v>482</v>
      </c>
      <c r="IU17" s="45">
        <v>462</v>
      </c>
      <c r="IV17" s="45">
        <v>444</v>
      </c>
      <c r="IW17" s="45">
        <v>431</v>
      </c>
      <c r="IX17" s="45">
        <v>418</v>
      </c>
      <c r="IY17" s="45">
        <v>406</v>
      </c>
      <c r="IZ17" s="45">
        <v>391</v>
      </c>
      <c r="JA17" s="45">
        <v>377</v>
      </c>
      <c r="JB17" s="45">
        <v>365</v>
      </c>
      <c r="JC17" s="45">
        <v>342</v>
      </c>
      <c r="JD17" s="45">
        <v>333</v>
      </c>
      <c r="JE17" s="45">
        <v>328</v>
      </c>
      <c r="JF17" s="45">
        <v>321</v>
      </c>
      <c r="JG17" s="45">
        <v>307</v>
      </c>
      <c r="JH17" s="45">
        <v>296</v>
      </c>
      <c r="JI17" s="45">
        <v>282</v>
      </c>
      <c r="JJ17" s="45">
        <v>269</v>
      </c>
      <c r="JK17" s="51">
        <v>260</v>
      </c>
      <c r="JL17" s="51">
        <v>251</v>
      </c>
      <c r="JM17" s="51">
        <v>233</v>
      </c>
      <c r="JN17" s="51">
        <v>214</v>
      </c>
      <c r="JO17" s="51">
        <v>204</v>
      </c>
      <c r="JP17" s="51">
        <v>198</v>
      </c>
      <c r="JQ17" s="51">
        <v>180</v>
      </c>
      <c r="JR17" s="51">
        <v>166</v>
      </c>
      <c r="JS17" s="51">
        <v>166</v>
      </c>
      <c r="JT17" s="45">
        <v>153</v>
      </c>
      <c r="JU17" s="51">
        <v>143</v>
      </c>
      <c r="JV17" s="51">
        <v>128</v>
      </c>
      <c r="JW17" s="51">
        <v>126</v>
      </c>
      <c r="JX17" s="51">
        <v>114</v>
      </c>
      <c r="JY17" s="51">
        <v>111</v>
      </c>
      <c r="JZ17" s="51">
        <v>107</v>
      </c>
      <c r="KA17" s="51">
        <v>103</v>
      </c>
      <c r="KB17" s="51">
        <v>82</v>
      </c>
      <c r="KC17" s="45">
        <v>76</v>
      </c>
      <c r="KD17" s="45">
        <v>67</v>
      </c>
      <c r="KE17" s="45">
        <v>56</v>
      </c>
      <c r="KF17" s="45">
        <v>47</v>
      </c>
      <c r="KG17" s="45">
        <v>35</v>
      </c>
      <c r="KH17" s="45">
        <v>26</v>
      </c>
      <c r="KI17" s="45">
        <v>22</v>
      </c>
      <c r="KJ17" s="43">
        <v>18</v>
      </c>
      <c r="KK17" s="43">
        <v>15</v>
      </c>
      <c r="KL17" s="62">
        <f t="shared" si="3"/>
        <v>99</v>
      </c>
      <c r="KM17" s="63">
        <f t="shared" si="4"/>
        <v>0.33624291002954859</v>
      </c>
      <c r="KN17" s="60">
        <v>522</v>
      </c>
      <c r="KO17" s="60">
        <v>27551</v>
      </c>
      <c r="KP17" s="312"/>
      <c r="KQ17" s="176"/>
      <c r="KR17" s="46">
        <v>43904</v>
      </c>
      <c r="KS17" s="47">
        <v>2657854</v>
      </c>
    </row>
    <row r="18" spans="1:305" ht="15.75" customHeight="1" x14ac:dyDescent="0.25">
      <c r="A18" s="17">
        <v>8</v>
      </c>
      <c r="B18" s="1" t="s">
        <v>8</v>
      </c>
      <c r="C18" s="509">
        <f t="shared" si="1"/>
        <v>1979.5866034250266</v>
      </c>
      <c r="D18" s="510">
        <f t="shared" si="2"/>
        <v>0.96570537802026502</v>
      </c>
      <c r="E18" s="70">
        <v>56740</v>
      </c>
      <c r="F18" s="70">
        <v>56435</v>
      </c>
      <c r="G18" s="70">
        <v>56126</v>
      </c>
      <c r="H18" s="70">
        <v>55815</v>
      </c>
      <c r="I18" s="70">
        <v>55501</v>
      </c>
      <c r="J18" s="70">
        <v>55184</v>
      </c>
      <c r="K18" s="70">
        <v>54863</v>
      </c>
      <c r="L18" s="70">
        <v>54539</v>
      </c>
      <c r="M18" s="70">
        <v>54218</v>
      </c>
      <c r="N18" s="70">
        <v>53895</v>
      </c>
      <c r="O18" s="70">
        <v>53570</v>
      </c>
      <c r="P18" s="70">
        <v>53244</v>
      </c>
      <c r="Q18" s="70">
        <v>52920</v>
      </c>
      <c r="R18" s="70">
        <v>52594</v>
      </c>
      <c r="S18" s="70">
        <v>52272</v>
      </c>
      <c r="T18" s="70">
        <v>51951</v>
      </c>
      <c r="U18" s="70">
        <v>51631</v>
      </c>
      <c r="V18" s="70">
        <v>51308</v>
      </c>
      <c r="W18" s="70">
        <v>50983</v>
      </c>
      <c r="X18" s="70">
        <v>50656</v>
      </c>
      <c r="Y18" s="70">
        <v>50334</v>
      </c>
      <c r="Z18" s="70">
        <v>50019</v>
      </c>
      <c r="AA18" s="70">
        <v>49703</v>
      </c>
      <c r="AB18" s="70">
        <v>49385</v>
      </c>
      <c r="AC18" s="70">
        <v>49068</v>
      </c>
      <c r="AD18" s="70">
        <v>48750</v>
      </c>
      <c r="AE18" s="70">
        <v>48433</v>
      </c>
      <c r="AF18" s="70">
        <v>48113</v>
      </c>
      <c r="AG18" s="70">
        <v>47795</v>
      </c>
      <c r="AH18" s="70">
        <v>47476</v>
      </c>
      <c r="AI18" s="70">
        <v>47156</v>
      </c>
      <c r="AJ18" s="70">
        <v>46833</v>
      </c>
      <c r="AK18" s="70">
        <v>46513</v>
      </c>
      <c r="AL18" s="70">
        <v>46192</v>
      </c>
      <c r="AM18" s="70">
        <v>45870</v>
      </c>
      <c r="AN18" s="70">
        <v>45545</v>
      </c>
      <c r="AO18" s="70">
        <v>45218</v>
      </c>
      <c r="AP18" s="70">
        <v>44892</v>
      </c>
      <c r="AQ18" s="70">
        <v>44564</v>
      </c>
      <c r="AR18" s="70">
        <v>44236</v>
      </c>
      <c r="AS18" s="70">
        <v>43907</v>
      </c>
      <c r="AT18" s="70">
        <v>43576</v>
      </c>
      <c r="AU18" s="70">
        <v>43246</v>
      </c>
      <c r="AV18" s="70">
        <v>42915</v>
      </c>
      <c r="AW18" s="70">
        <v>42585</v>
      </c>
      <c r="AX18" s="70">
        <v>42253</v>
      </c>
      <c r="AY18" s="70">
        <v>41919</v>
      </c>
      <c r="AZ18" s="70">
        <v>41584</v>
      </c>
      <c r="BA18" s="70">
        <v>41251</v>
      </c>
      <c r="BB18" s="70">
        <v>40916</v>
      </c>
      <c r="BC18" s="70">
        <v>40582</v>
      </c>
      <c r="BD18" s="70">
        <v>40246</v>
      </c>
      <c r="BE18" s="70">
        <v>39910</v>
      </c>
      <c r="BF18" s="70">
        <v>39573</v>
      </c>
      <c r="BG18" s="70">
        <v>39237</v>
      </c>
      <c r="BH18" s="70">
        <v>38897</v>
      </c>
      <c r="BI18" s="70">
        <v>38560</v>
      </c>
      <c r="BJ18" s="70">
        <v>38228</v>
      </c>
      <c r="BK18" s="70">
        <v>37899</v>
      </c>
      <c r="BL18" s="70">
        <v>37568</v>
      </c>
      <c r="BM18" s="70">
        <v>37236</v>
      </c>
      <c r="BN18" s="70">
        <v>36903</v>
      </c>
      <c r="BO18" s="70">
        <v>36568</v>
      </c>
      <c r="BP18" s="70">
        <v>36232</v>
      </c>
      <c r="BQ18" s="70">
        <v>35898</v>
      </c>
      <c r="BR18" s="70">
        <v>35563</v>
      </c>
      <c r="BS18" s="70">
        <v>35230</v>
      </c>
      <c r="BT18" s="70">
        <v>34894</v>
      </c>
      <c r="BU18" s="70">
        <v>34560</v>
      </c>
      <c r="BV18" s="70">
        <v>34227</v>
      </c>
      <c r="BW18" s="70">
        <v>33891</v>
      </c>
      <c r="BX18" s="70">
        <v>33556</v>
      </c>
      <c r="BY18" s="70">
        <v>33220</v>
      </c>
      <c r="BZ18" s="70">
        <v>32886</v>
      </c>
      <c r="CA18" s="70">
        <v>32550</v>
      </c>
      <c r="CB18" s="70">
        <v>32217</v>
      </c>
      <c r="CC18" s="70">
        <v>31882</v>
      </c>
      <c r="CD18" s="70">
        <v>31553</v>
      </c>
      <c r="CE18" s="70">
        <v>31226</v>
      </c>
      <c r="CF18" s="70">
        <v>30898</v>
      </c>
      <c r="CG18" s="70">
        <v>30570</v>
      </c>
      <c r="CH18" s="70">
        <v>30240</v>
      </c>
      <c r="CI18" s="70">
        <v>29911</v>
      </c>
      <c r="CJ18" s="70">
        <v>29584</v>
      </c>
      <c r="CK18" s="70">
        <v>29256</v>
      </c>
      <c r="CL18" s="70">
        <v>28927</v>
      </c>
      <c r="CM18" s="70">
        <v>28601</v>
      </c>
      <c r="CN18" s="70">
        <v>28279</v>
      </c>
      <c r="CO18" s="70">
        <v>27962</v>
      </c>
      <c r="CP18" s="70">
        <v>27650</v>
      </c>
      <c r="CQ18" s="70">
        <v>27342</v>
      </c>
      <c r="CR18" s="70">
        <v>27039</v>
      </c>
      <c r="CS18" s="70">
        <v>26741</v>
      </c>
      <c r="CT18" s="70">
        <v>26445</v>
      </c>
      <c r="CU18" s="70">
        <v>26152</v>
      </c>
      <c r="CV18" s="70">
        <v>25860</v>
      </c>
      <c r="CW18" s="70">
        <v>25572</v>
      </c>
      <c r="CX18" s="70">
        <v>25293</v>
      </c>
      <c r="CY18" s="70">
        <v>25016</v>
      </c>
      <c r="CZ18" s="70">
        <v>24742</v>
      </c>
      <c r="DA18" s="70">
        <v>24471</v>
      </c>
      <c r="DB18" s="70">
        <v>24203</v>
      </c>
      <c r="DC18" s="70">
        <v>23944</v>
      </c>
      <c r="DD18" s="70">
        <v>23696</v>
      </c>
      <c r="DE18" s="70">
        <v>23459</v>
      </c>
      <c r="DF18" s="70">
        <v>23194</v>
      </c>
      <c r="DG18" s="70">
        <v>22976</v>
      </c>
      <c r="DH18" s="70">
        <v>22754</v>
      </c>
      <c r="DI18" s="70">
        <v>22534</v>
      </c>
      <c r="DJ18" s="70">
        <v>22322</v>
      </c>
      <c r="DK18" s="70">
        <v>22118</v>
      </c>
      <c r="DL18" s="70">
        <v>21923</v>
      </c>
      <c r="DM18" s="70">
        <v>21739</v>
      </c>
      <c r="DN18" s="70">
        <v>21565</v>
      </c>
      <c r="DO18" s="70">
        <v>21389</v>
      </c>
      <c r="DP18" s="70">
        <v>21214</v>
      </c>
      <c r="DQ18" s="70">
        <v>21049</v>
      </c>
      <c r="DR18" s="70">
        <v>20882</v>
      </c>
      <c r="DS18" s="70">
        <v>20724</v>
      </c>
      <c r="DT18" s="70">
        <v>20587</v>
      </c>
      <c r="DU18" s="70">
        <v>20467</v>
      </c>
      <c r="DV18" s="70">
        <v>20345</v>
      </c>
      <c r="DW18" s="70">
        <v>20232</v>
      </c>
      <c r="DX18" s="70">
        <v>20117</v>
      </c>
      <c r="DY18" s="70">
        <v>20001</v>
      </c>
      <c r="DZ18" s="70">
        <v>19887</v>
      </c>
      <c r="EA18" s="70">
        <v>19775</v>
      </c>
      <c r="EB18" s="70">
        <v>19668</v>
      </c>
      <c r="EC18" s="70">
        <v>19565</v>
      </c>
      <c r="ED18" s="70">
        <v>19464</v>
      </c>
      <c r="EE18" s="70">
        <v>19362</v>
      </c>
      <c r="EF18" s="70">
        <v>19260</v>
      </c>
      <c r="EG18" s="70">
        <v>19157</v>
      </c>
      <c r="EH18" s="70">
        <v>19055</v>
      </c>
      <c r="EI18" s="70">
        <v>18954</v>
      </c>
      <c r="EJ18" s="70">
        <v>18852</v>
      </c>
      <c r="EK18" s="70">
        <v>18751</v>
      </c>
      <c r="EL18" s="70">
        <v>18648</v>
      </c>
      <c r="EM18" s="70">
        <v>18547</v>
      </c>
      <c r="EN18" s="70">
        <v>18445</v>
      </c>
      <c r="EO18" s="70">
        <v>18344</v>
      </c>
      <c r="EP18" s="70">
        <v>18242</v>
      </c>
      <c r="EQ18" s="70">
        <v>18139</v>
      </c>
      <c r="ER18" s="70">
        <v>18038</v>
      </c>
      <c r="ES18" s="70">
        <v>17936</v>
      </c>
      <c r="ET18" s="70">
        <v>17834</v>
      </c>
      <c r="EU18" s="310">
        <v>17729</v>
      </c>
      <c r="EV18" s="70">
        <v>17626</v>
      </c>
      <c r="EW18" s="70">
        <v>17520</v>
      </c>
      <c r="EX18" s="70">
        <v>17413</v>
      </c>
      <c r="EY18" s="70">
        <v>17304</v>
      </c>
      <c r="EZ18" s="70">
        <v>17197</v>
      </c>
      <c r="FA18" s="70">
        <v>17089</v>
      </c>
      <c r="FB18" s="70">
        <v>16979</v>
      </c>
      <c r="FC18" s="70">
        <v>16870</v>
      </c>
      <c r="FD18" s="70">
        <v>16760</v>
      </c>
      <c r="FE18" s="70">
        <v>16649</v>
      </c>
      <c r="FF18" s="70">
        <v>16539</v>
      </c>
      <c r="FG18" s="70">
        <v>16428</v>
      </c>
      <c r="FH18" s="70">
        <v>16316</v>
      </c>
      <c r="FI18" s="70">
        <v>16202</v>
      </c>
      <c r="FJ18" s="70">
        <v>16089</v>
      </c>
      <c r="FK18" s="70">
        <v>15974</v>
      </c>
      <c r="FL18" s="70">
        <v>15862</v>
      </c>
      <c r="FM18" s="70">
        <v>15748</v>
      </c>
      <c r="FN18" s="70">
        <v>15631</v>
      </c>
      <c r="FO18" s="70">
        <v>15517</v>
      </c>
      <c r="FP18" s="70">
        <v>15402</v>
      </c>
      <c r="FQ18" s="70">
        <v>15285</v>
      </c>
      <c r="FR18" s="70">
        <v>15167</v>
      </c>
      <c r="FS18" s="70">
        <v>15051</v>
      </c>
      <c r="FT18" s="70">
        <v>14932</v>
      </c>
      <c r="FU18" s="70">
        <v>14812</v>
      </c>
      <c r="FV18" s="70">
        <v>14691</v>
      </c>
      <c r="FW18" s="70">
        <v>14568</v>
      </c>
      <c r="FX18" s="70">
        <v>14446</v>
      </c>
      <c r="FY18" s="70">
        <v>14319</v>
      </c>
      <c r="FZ18" s="70">
        <v>14190</v>
      </c>
      <c r="GA18" s="70">
        <v>14062</v>
      </c>
      <c r="GB18" s="70">
        <v>13936</v>
      </c>
      <c r="GC18" s="70">
        <v>13807</v>
      </c>
      <c r="GD18" s="70">
        <v>13680</v>
      </c>
      <c r="GE18" s="70">
        <v>13550</v>
      </c>
      <c r="GF18" s="70">
        <v>13422</v>
      </c>
      <c r="GG18" s="70">
        <v>13288</v>
      </c>
      <c r="GH18" s="70">
        <v>13145</v>
      </c>
      <c r="GI18" s="70">
        <v>13000</v>
      </c>
      <c r="GJ18" s="70">
        <v>12859</v>
      </c>
      <c r="GK18" s="70">
        <v>12734</v>
      </c>
      <c r="GL18" s="70">
        <v>12581</v>
      </c>
      <c r="GM18" s="70">
        <v>12419</v>
      </c>
      <c r="GN18" s="70">
        <v>12244</v>
      </c>
      <c r="GO18" s="70">
        <v>12057</v>
      </c>
      <c r="GP18" s="70">
        <v>11923</v>
      </c>
      <c r="GQ18" s="70">
        <v>11790</v>
      </c>
      <c r="GR18" s="70">
        <v>11655</v>
      </c>
      <c r="GS18" s="70">
        <v>11528</v>
      </c>
      <c r="GT18" s="70">
        <v>11403</v>
      </c>
      <c r="GU18" s="70">
        <v>11276</v>
      </c>
      <c r="GV18" s="70">
        <v>11149</v>
      </c>
      <c r="GW18" s="70">
        <v>11020</v>
      </c>
      <c r="GX18" s="70">
        <v>10889</v>
      </c>
      <c r="GY18" s="70">
        <v>10756</v>
      </c>
      <c r="GZ18" s="70">
        <v>10628</v>
      </c>
      <c r="HA18" s="70">
        <v>10500</v>
      </c>
      <c r="HB18" s="70">
        <v>10369</v>
      </c>
      <c r="HC18" s="70">
        <v>10235</v>
      </c>
      <c r="HD18" s="70">
        <v>10106</v>
      </c>
      <c r="HE18" s="70">
        <v>9978</v>
      </c>
      <c r="HF18" s="70">
        <v>9848</v>
      </c>
      <c r="HG18" s="70">
        <v>9716</v>
      </c>
      <c r="HH18" s="70">
        <v>9585</v>
      </c>
      <c r="HI18" s="70">
        <v>9452</v>
      </c>
      <c r="HJ18" s="70">
        <v>9316</v>
      </c>
      <c r="HK18" s="70">
        <v>9181</v>
      </c>
      <c r="HL18" s="70">
        <v>9044</v>
      </c>
      <c r="HM18" s="70">
        <v>8904</v>
      </c>
      <c r="HN18" s="70">
        <v>8760</v>
      </c>
      <c r="HO18" s="70">
        <v>8619</v>
      </c>
      <c r="HP18" s="70">
        <v>8476</v>
      </c>
      <c r="HQ18" s="70">
        <v>8331</v>
      </c>
      <c r="HR18" s="70">
        <v>8182</v>
      </c>
      <c r="HS18" s="70">
        <v>8029</v>
      </c>
      <c r="HT18" s="70">
        <v>7875</v>
      </c>
      <c r="HU18" s="70">
        <v>7726</v>
      </c>
      <c r="HV18" s="70">
        <v>7580</v>
      </c>
      <c r="HW18" s="70">
        <v>7432</v>
      </c>
      <c r="HX18" s="70">
        <v>7280</v>
      </c>
      <c r="HY18" s="70">
        <v>7129</v>
      </c>
      <c r="HZ18" s="70">
        <v>6973</v>
      </c>
      <c r="IA18" s="70">
        <v>6813</v>
      </c>
      <c r="IB18" s="70">
        <v>6655</v>
      </c>
      <c r="IC18" s="70">
        <v>6494</v>
      </c>
      <c r="ID18" s="70">
        <v>6328</v>
      </c>
      <c r="IE18" s="70">
        <v>6159</v>
      </c>
      <c r="IF18" s="70">
        <v>5981</v>
      </c>
      <c r="IG18" s="70">
        <v>5791</v>
      </c>
      <c r="IH18" s="70">
        <v>5617</v>
      </c>
      <c r="II18" s="70">
        <v>5460</v>
      </c>
      <c r="IJ18" s="70">
        <v>5301</v>
      </c>
      <c r="IK18" s="70">
        <v>5136</v>
      </c>
      <c r="IL18" s="70">
        <v>4968</v>
      </c>
      <c r="IM18" s="70">
        <v>4795</v>
      </c>
      <c r="IN18" s="70">
        <v>4654</v>
      </c>
      <c r="IO18" s="70">
        <v>4530</v>
      </c>
      <c r="IP18" s="70">
        <v>4380</v>
      </c>
      <c r="IQ18" s="70">
        <v>4249</v>
      </c>
      <c r="IR18" s="70">
        <v>4121</v>
      </c>
      <c r="IS18" s="70">
        <v>3985</v>
      </c>
      <c r="IT18" s="70">
        <v>3847</v>
      </c>
      <c r="IU18" s="70">
        <v>3700</v>
      </c>
      <c r="IV18" s="70">
        <v>3558</v>
      </c>
      <c r="IW18" s="70">
        <v>3410</v>
      </c>
      <c r="IX18" s="70">
        <v>3265</v>
      </c>
      <c r="IY18" s="70">
        <v>3119</v>
      </c>
      <c r="IZ18" s="70">
        <v>2971</v>
      </c>
      <c r="JA18" s="70">
        <v>2821</v>
      </c>
      <c r="JB18" s="70">
        <v>2445</v>
      </c>
      <c r="JC18" s="70">
        <v>1941</v>
      </c>
      <c r="JD18" s="70">
        <v>1872</v>
      </c>
      <c r="JE18" s="70">
        <v>1765</v>
      </c>
      <c r="JF18" s="70">
        <v>1651</v>
      </c>
      <c r="JG18" s="70">
        <v>1590</v>
      </c>
      <c r="JH18" s="70">
        <v>1542</v>
      </c>
      <c r="JI18" s="70">
        <v>1521</v>
      </c>
      <c r="JJ18" s="70">
        <v>1428</v>
      </c>
      <c r="JK18" s="56">
        <v>1201</v>
      </c>
      <c r="JL18" s="56">
        <v>1143</v>
      </c>
      <c r="JM18" s="56">
        <v>1070</v>
      </c>
      <c r="JN18" s="56">
        <v>964</v>
      </c>
      <c r="JO18" s="56">
        <v>933</v>
      </c>
      <c r="JP18" s="56">
        <v>910</v>
      </c>
      <c r="JQ18" s="56">
        <v>868</v>
      </c>
      <c r="JR18" s="56">
        <v>823</v>
      </c>
      <c r="JS18" s="56">
        <v>781</v>
      </c>
      <c r="JT18" s="56">
        <v>764</v>
      </c>
      <c r="JU18" s="56">
        <v>714</v>
      </c>
      <c r="JV18" s="56">
        <v>666</v>
      </c>
      <c r="JW18" s="56">
        <v>609</v>
      </c>
      <c r="JX18" s="56">
        <v>574</v>
      </c>
      <c r="JY18" s="52">
        <v>527</v>
      </c>
      <c r="JZ18" s="52">
        <v>508</v>
      </c>
      <c r="KA18" s="52">
        <v>467</v>
      </c>
      <c r="KB18" s="52">
        <v>449</v>
      </c>
      <c r="KC18" s="9">
        <v>427</v>
      </c>
      <c r="KD18" s="9">
        <v>392</v>
      </c>
      <c r="KE18" s="9">
        <v>370</v>
      </c>
      <c r="KF18" s="9">
        <v>306</v>
      </c>
      <c r="KG18" s="9">
        <v>300</v>
      </c>
      <c r="KH18" s="9">
        <v>276</v>
      </c>
      <c r="KI18" s="9">
        <v>231</v>
      </c>
      <c r="KJ18" s="2">
        <v>202</v>
      </c>
      <c r="KK18" s="11">
        <v>142</v>
      </c>
      <c r="KL18" s="511">
        <f t="shared" si="3"/>
        <v>305</v>
      </c>
      <c r="KM18" s="512">
        <f t="shared" si="4"/>
        <v>0.54044475945778325</v>
      </c>
      <c r="KN18" s="59">
        <v>2369</v>
      </c>
      <c r="KO18" s="59">
        <v>52300</v>
      </c>
      <c r="KP18" s="59">
        <v>2267949</v>
      </c>
      <c r="KQ18" s="240">
        <f t="shared" ref="KQ18:KQ27" si="5">(KP18/KS18)*100000</f>
        <v>79125.862841931375</v>
      </c>
      <c r="KR18" s="25">
        <v>43906</v>
      </c>
      <c r="KS18" s="13">
        <v>2866255</v>
      </c>
    </row>
    <row r="19" spans="1:305" ht="15.75" customHeight="1" x14ac:dyDescent="0.25">
      <c r="A19" s="43">
        <v>9</v>
      </c>
      <c r="B19" s="44" t="s">
        <v>9</v>
      </c>
      <c r="C19" s="58">
        <f t="shared" si="1"/>
        <v>5703.9293894355296</v>
      </c>
      <c r="D19" s="84">
        <f t="shared" si="2"/>
        <v>0.94252873563218387</v>
      </c>
      <c r="E19" s="45">
        <v>7994</v>
      </c>
      <c r="F19" s="45">
        <v>7975</v>
      </c>
      <c r="G19" s="45">
        <v>7955</v>
      </c>
      <c r="H19" s="45">
        <v>7935</v>
      </c>
      <c r="I19" s="45">
        <v>7912</v>
      </c>
      <c r="J19" s="45">
        <v>7892</v>
      </c>
      <c r="K19" s="45">
        <v>7871</v>
      </c>
      <c r="L19" s="45">
        <v>7849</v>
      </c>
      <c r="M19" s="45">
        <v>7825</v>
      </c>
      <c r="N19" s="45">
        <v>7801</v>
      </c>
      <c r="O19" s="45">
        <v>7776</v>
      </c>
      <c r="P19" s="45">
        <v>7746</v>
      </c>
      <c r="Q19" s="45">
        <v>7721</v>
      </c>
      <c r="R19" s="45">
        <v>7696</v>
      </c>
      <c r="S19" s="45">
        <v>7670</v>
      </c>
      <c r="T19" s="45">
        <v>7642</v>
      </c>
      <c r="U19" s="45">
        <v>7611</v>
      </c>
      <c r="V19" s="45">
        <v>7581</v>
      </c>
      <c r="W19" s="45">
        <v>7553</v>
      </c>
      <c r="X19" s="45">
        <v>7525</v>
      </c>
      <c r="Y19" s="45">
        <v>7498</v>
      </c>
      <c r="Z19" s="45">
        <v>7473</v>
      </c>
      <c r="AA19" s="45">
        <v>7450</v>
      </c>
      <c r="AB19" s="45">
        <v>7426</v>
      </c>
      <c r="AC19" s="45">
        <v>7400</v>
      </c>
      <c r="AD19" s="45">
        <v>7373</v>
      </c>
      <c r="AE19" s="45">
        <v>7343</v>
      </c>
      <c r="AF19" s="45">
        <v>7313</v>
      </c>
      <c r="AG19" s="45">
        <v>7281</v>
      </c>
      <c r="AH19" s="45">
        <v>7243</v>
      </c>
      <c r="AI19" s="45">
        <v>7207</v>
      </c>
      <c r="AJ19" s="45">
        <v>7170</v>
      </c>
      <c r="AK19" s="45">
        <v>7128</v>
      </c>
      <c r="AL19" s="45">
        <v>7089</v>
      </c>
      <c r="AM19" s="45">
        <v>7048</v>
      </c>
      <c r="AN19" s="45">
        <v>7008</v>
      </c>
      <c r="AO19" s="45">
        <v>6970</v>
      </c>
      <c r="AP19" s="45">
        <v>6930</v>
      </c>
      <c r="AQ19" s="45">
        <v>6891</v>
      </c>
      <c r="AR19" s="45">
        <v>6850</v>
      </c>
      <c r="AS19" s="45">
        <v>6808</v>
      </c>
      <c r="AT19" s="45">
        <v>6770</v>
      </c>
      <c r="AU19" s="45">
        <v>6729</v>
      </c>
      <c r="AV19" s="45">
        <v>6686</v>
      </c>
      <c r="AW19" s="45">
        <v>6646</v>
      </c>
      <c r="AX19" s="45">
        <v>6602</v>
      </c>
      <c r="AY19" s="45">
        <v>6560</v>
      </c>
      <c r="AZ19" s="45">
        <v>6516</v>
      </c>
      <c r="BA19" s="45">
        <v>6475</v>
      </c>
      <c r="BB19" s="45">
        <v>6435</v>
      </c>
      <c r="BC19" s="45">
        <v>6393</v>
      </c>
      <c r="BD19" s="45">
        <v>6349</v>
      </c>
      <c r="BE19" s="45">
        <v>6300</v>
      </c>
      <c r="BF19" s="45">
        <v>6254</v>
      </c>
      <c r="BG19" s="45">
        <v>6210</v>
      </c>
      <c r="BH19" s="45">
        <v>6165</v>
      </c>
      <c r="BI19" s="45">
        <v>6123</v>
      </c>
      <c r="BJ19" s="45">
        <v>6076</v>
      </c>
      <c r="BK19" s="45">
        <v>6027</v>
      </c>
      <c r="BL19" s="45">
        <v>5980</v>
      </c>
      <c r="BM19" s="45">
        <v>5939</v>
      </c>
      <c r="BN19" s="45">
        <v>5896</v>
      </c>
      <c r="BO19" s="45">
        <v>5850</v>
      </c>
      <c r="BP19" s="45">
        <v>5806</v>
      </c>
      <c r="BQ19" s="45">
        <v>5763</v>
      </c>
      <c r="BR19" s="45">
        <v>5717</v>
      </c>
      <c r="BS19" s="45">
        <v>5673</v>
      </c>
      <c r="BT19" s="45">
        <v>5631</v>
      </c>
      <c r="BU19" s="45">
        <v>5586</v>
      </c>
      <c r="BV19" s="45">
        <v>5544</v>
      </c>
      <c r="BW19" s="45">
        <v>5498</v>
      </c>
      <c r="BX19" s="45">
        <v>5453</v>
      </c>
      <c r="BY19" s="45">
        <v>5413</v>
      </c>
      <c r="BZ19" s="45">
        <v>5371</v>
      </c>
      <c r="CA19" s="45">
        <v>5328</v>
      </c>
      <c r="CB19" s="45">
        <v>5287</v>
      </c>
      <c r="CC19" s="45">
        <v>5243</v>
      </c>
      <c r="CD19" s="45">
        <v>5199</v>
      </c>
      <c r="CE19" s="45">
        <v>5153</v>
      </c>
      <c r="CF19" s="45">
        <v>5109</v>
      </c>
      <c r="CG19" s="45">
        <v>5063</v>
      </c>
      <c r="CH19" s="45">
        <v>5020</v>
      </c>
      <c r="CI19" s="45">
        <v>4976</v>
      </c>
      <c r="CJ19" s="45">
        <v>4930</v>
      </c>
      <c r="CK19" s="45">
        <v>4885</v>
      </c>
      <c r="CL19" s="45">
        <v>4838</v>
      </c>
      <c r="CM19" s="45">
        <v>4790</v>
      </c>
      <c r="CN19" s="45">
        <v>4745</v>
      </c>
      <c r="CO19" s="45">
        <v>4698</v>
      </c>
      <c r="CP19" s="45">
        <v>4649</v>
      </c>
      <c r="CQ19" s="45">
        <v>4601</v>
      </c>
      <c r="CR19" s="45">
        <v>4553</v>
      </c>
      <c r="CS19" s="45">
        <v>4503</v>
      </c>
      <c r="CT19" s="45">
        <v>4455</v>
      </c>
      <c r="CU19" s="45">
        <v>4405</v>
      </c>
      <c r="CV19" s="45">
        <v>4357</v>
      </c>
      <c r="CW19" s="45">
        <v>4311</v>
      </c>
      <c r="CX19" s="45">
        <v>4265</v>
      </c>
      <c r="CY19" s="45">
        <v>4215</v>
      </c>
      <c r="CZ19" s="45">
        <v>4169</v>
      </c>
      <c r="DA19" s="45">
        <v>4121</v>
      </c>
      <c r="DB19" s="45">
        <v>4075</v>
      </c>
      <c r="DC19" s="45">
        <v>4030</v>
      </c>
      <c r="DD19" s="45">
        <v>3987</v>
      </c>
      <c r="DE19" s="45">
        <v>3987</v>
      </c>
      <c r="DF19" s="45">
        <v>3932</v>
      </c>
      <c r="DG19" s="45">
        <v>3892</v>
      </c>
      <c r="DH19" s="45">
        <v>3858</v>
      </c>
      <c r="DI19" s="45">
        <v>3793</v>
      </c>
      <c r="DJ19" s="45">
        <v>3743</v>
      </c>
      <c r="DK19" s="45">
        <v>3694</v>
      </c>
      <c r="DL19" s="45">
        <v>3647</v>
      </c>
      <c r="DM19" s="45">
        <v>3598</v>
      </c>
      <c r="DN19" s="45">
        <v>3550</v>
      </c>
      <c r="DO19" s="45">
        <v>3505</v>
      </c>
      <c r="DP19" s="45">
        <v>3459</v>
      </c>
      <c r="DQ19" s="45">
        <v>3411</v>
      </c>
      <c r="DR19" s="45">
        <v>3368</v>
      </c>
      <c r="DS19" s="45">
        <v>3325</v>
      </c>
      <c r="DT19" s="45">
        <v>3285</v>
      </c>
      <c r="DU19" s="45">
        <v>3244</v>
      </c>
      <c r="DV19" s="45">
        <v>3204</v>
      </c>
      <c r="DW19" s="45">
        <v>3161</v>
      </c>
      <c r="DX19" s="45">
        <v>3120</v>
      </c>
      <c r="DY19" s="45">
        <v>3080</v>
      </c>
      <c r="DZ19" s="45">
        <v>3041</v>
      </c>
      <c r="EA19" s="45">
        <v>3005</v>
      </c>
      <c r="EB19" s="45">
        <v>2970</v>
      </c>
      <c r="EC19" s="45">
        <v>2935</v>
      </c>
      <c r="ED19" s="45">
        <v>2896</v>
      </c>
      <c r="EE19" s="45">
        <v>2859</v>
      </c>
      <c r="EF19" s="45">
        <v>2822</v>
      </c>
      <c r="EG19" s="45">
        <v>2758</v>
      </c>
      <c r="EH19" s="45">
        <v>2715</v>
      </c>
      <c r="EI19" s="45">
        <v>2669</v>
      </c>
      <c r="EJ19" s="45">
        <v>2629</v>
      </c>
      <c r="EK19" s="45">
        <v>2595</v>
      </c>
      <c r="EL19" s="45">
        <v>2555</v>
      </c>
      <c r="EM19" s="45">
        <v>2521</v>
      </c>
      <c r="EN19" s="45">
        <v>2476</v>
      </c>
      <c r="EO19" s="45">
        <v>2442</v>
      </c>
      <c r="EP19" s="45">
        <v>2408</v>
      </c>
      <c r="EQ19" s="45">
        <v>2375</v>
      </c>
      <c r="ER19" s="45">
        <v>2341</v>
      </c>
      <c r="ES19" s="45">
        <v>2307</v>
      </c>
      <c r="ET19" s="45">
        <v>2276</v>
      </c>
      <c r="EU19" s="309">
        <v>2244</v>
      </c>
      <c r="EV19" s="45">
        <v>2211</v>
      </c>
      <c r="EW19" s="45">
        <v>2177</v>
      </c>
      <c r="EX19" s="45">
        <v>2144</v>
      </c>
      <c r="EY19" s="45">
        <v>2110</v>
      </c>
      <c r="EZ19" s="45">
        <v>2080</v>
      </c>
      <c r="FA19" s="45">
        <v>2051</v>
      </c>
      <c r="FB19" s="45">
        <v>2025</v>
      </c>
      <c r="FC19" s="45">
        <v>1999</v>
      </c>
      <c r="FD19" s="45">
        <v>1984</v>
      </c>
      <c r="FE19" s="45">
        <v>1960</v>
      </c>
      <c r="FF19" s="45">
        <v>1938</v>
      </c>
      <c r="FG19" s="45">
        <v>1911</v>
      </c>
      <c r="FH19" s="45">
        <v>1875</v>
      </c>
      <c r="FI19" s="45">
        <v>1859</v>
      </c>
      <c r="FJ19" s="45">
        <v>1840</v>
      </c>
      <c r="FK19" s="45">
        <v>1832</v>
      </c>
      <c r="FL19" s="45">
        <v>1827</v>
      </c>
      <c r="FM19" s="45">
        <v>1807</v>
      </c>
      <c r="FN19" s="45">
        <v>1782</v>
      </c>
      <c r="FO19" s="45">
        <v>1762</v>
      </c>
      <c r="FP19" s="45">
        <v>1742</v>
      </c>
      <c r="FQ19" s="45">
        <v>1728</v>
      </c>
      <c r="FR19" s="45">
        <v>1704</v>
      </c>
      <c r="FS19" s="45">
        <v>1689</v>
      </c>
      <c r="FT19" s="45">
        <v>1674</v>
      </c>
      <c r="FU19" s="45">
        <v>1652</v>
      </c>
      <c r="FV19" s="45">
        <v>1632</v>
      </c>
      <c r="FW19" s="45">
        <v>1609</v>
      </c>
      <c r="FX19" s="45">
        <v>1587</v>
      </c>
      <c r="FY19" s="45">
        <v>1553</v>
      </c>
      <c r="FZ19" s="45">
        <v>1534</v>
      </c>
      <c r="GA19" s="45">
        <v>1517</v>
      </c>
      <c r="GB19" s="45">
        <v>1497</v>
      </c>
      <c r="GC19" s="45">
        <v>1475</v>
      </c>
      <c r="GD19" s="45">
        <v>1452</v>
      </c>
      <c r="GE19" s="45">
        <v>1433</v>
      </c>
      <c r="GF19" s="45">
        <v>1411</v>
      </c>
      <c r="GG19" s="45">
        <v>1387</v>
      </c>
      <c r="GH19" s="45">
        <v>1366</v>
      </c>
      <c r="GI19" s="45">
        <v>1347</v>
      </c>
      <c r="GJ19" s="45">
        <v>1328</v>
      </c>
      <c r="GK19" s="45">
        <v>1307</v>
      </c>
      <c r="GL19" s="45">
        <v>1297</v>
      </c>
      <c r="GM19" s="45">
        <v>1291</v>
      </c>
      <c r="GN19" s="45">
        <v>1271</v>
      </c>
      <c r="GO19" s="45">
        <v>1259</v>
      </c>
      <c r="GP19" s="45">
        <v>1243</v>
      </c>
      <c r="GQ19" s="45">
        <v>1230</v>
      </c>
      <c r="GR19" s="45">
        <v>1210</v>
      </c>
      <c r="GS19" s="45">
        <v>1191</v>
      </c>
      <c r="GT19" s="45">
        <v>1184</v>
      </c>
      <c r="GU19" s="45">
        <v>1167</v>
      </c>
      <c r="GV19" s="45">
        <v>1154</v>
      </c>
      <c r="GW19" s="45">
        <v>1142</v>
      </c>
      <c r="GX19" s="45">
        <v>1115</v>
      </c>
      <c r="GY19" s="45">
        <v>1086</v>
      </c>
      <c r="GZ19" s="45">
        <v>1081</v>
      </c>
      <c r="HA19" s="45">
        <v>1068</v>
      </c>
      <c r="HB19" s="45">
        <v>1051</v>
      </c>
      <c r="HC19" s="45">
        <v>1026</v>
      </c>
      <c r="HD19" s="45">
        <v>1003</v>
      </c>
      <c r="HE19" s="45">
        <v>951</v>
      </c>
      <c r="HF19" s="45">
        <v>947</v>
      </c>
      <c r="HG19" s="45">
        <v>935</v>
      </c>
      <c r="HH19" s="45">
        <v>928</v>
      </c>
      <c r="HI19" s="45">
        <v>907</v>
      </c>
      <c r="HJ19" s="45">
        <v>875</v>
      </c>
      <c r="HK19" s="45">
        <v>833</v>
      </c>
      <c r="HL19" s="45">
        <v>791</v>
      </c>
      <c r="HM19" s="45">
        <v>764</v>
      </c>
      <c r="HN19" s="45">
        <v>731</v>
      </c>
      <c r="HO19" s="45">
        <v>697</v>
      </c>
      <c r="HP19" s="45">
        <v>669</v>
      </c>
      <c r="HQ19" s="45">
        <v>654</v>
      </c>
      <c r="HR19" s="45">
        <v>642</v>
      </c>
      <c r="HS19" s="45">
        <v>620</v>
      </c>
      <c r="HT19" s="45">
        <v>609</v>
      </c>
      <c r="HU19" s="45">
        <v>606</v>
      </c>
      <c r="HV19" s="45">
        <v>586</v>
      </c>
      <c r="HW19" s="45">
        <v>559</v>
      </c>
      <c r="HX19" s="45">
        <v>540</v>
      </c>
      <c r="HY19" s="45">
        <v>521</v>
      </c>
      <c r="HZ19" s="45">
        <v>519</v>
      </c>
      <c r="IA19" s="45">
        <v>511</v>
      </c>
      <c r="IB19" s="45">
        <v>501</v>
      </c>
      <c r="IC19" s="45">
        <v>480</v>
      </c>
      <c r="ID19" s="45">
        <v>459</v>
      </c>
      <c r="IE19" s="45">
        <v>432</v>
      </c>
      <c r="IF19" s="45">
        <v>397</v>
      </c>
      <c r="IG19" s="45">
        <v>359</v>
      </c>
      <c r="IH19" s="45">
        <v>348</v>
      </c>
      <c r="II19" s="45">
        <v>339</v>
      </c>
      <c r="IJ19" s="45">
        <v>327</v>
      </c>
      <c r="IK19" s="45">
        <v>313</v>
      </c>
      <c r="IL19" s="45">
        <v>286</v>
      </c>
      <c r="IM19" s="45">
        <v>271</v>
      </c>
      <c r="IN19" s="45">
        <v>260</v>
      </c>
      <c r="IO19" s="45">
        <v>248</v>
      </c>
      <c r="IP19" s="45">
        <v>246</v>
      </c>
      <c r="IQ19" s="45">
        <v>243</v>
      </c>
      <c r="IR19" s="45">
        <v>238</v>
      </c>
      <c r="IS19" s="45">
        <v>238</v>
      </c>
      <c r="IT19" s="45">
        <v>230</v>
      </c>
      <c r="IU19" s="45">
        <v>228</v>
      </c>
      <c r="IV19" s="45">
        <v>227</v>
      </c>
      <c r="IW19" s="45">
        <v>223</v>
      </c>
      <c r="IX19" s="45">
        <v>223</v>
      </c>
      <c r="IY19" s="45">
        <v>218</v>
      </c>
      <c r="IZ19" s="45">
        <v>209</v>
      </c>
      <c r="JA19" s="45">
        <v>206</v>
      </c>
      <c r="JB19" s="45">
        <v>201</v>
      </c>
      <c r="JC19" s="45">
        <v>196</v>
      </c>
      <c r="JD19" s="45">
        <v>189</v>
      </c>
      <c r="JE19" s="45">
        <v>186</v>
      </c>
      <c r="JF19" s="45">
        <v>174</v>
      </c>
      <c r="JG19" s="45">
        <v>171</v>
      </c>
      <c r="JH19" s="45">
        <v>163</v>
      </c>
      <c r="JI19" s="45">
        <v>163</v>
      </c>
      <c r="JJ19" s="45">
        <v>162</v>
      </c>
      <c r="JK19" s="51">
        <v>157</v>
      </c>
      <c r="JL19" s="51">
        <v>155</v>
      </c>
      <c r="JM19" s="51">
        <v>154</v>
      </c>
      <c r="JN19" s="51">
        <v>146</v>
      </c>
      <c r="JO19" s="51">
        <v>138</v>
      </c>
      <c r="JP19" s="45">
        <v>136</v>
      </c>
      <c r="JQ19" s="51">
        <v>131</v>
      </c>
      <c r="JR19" s="51">
        <v>116</v>
      </c>
      <c r="JS19" s="51">
        <v>116</v>
      </c>
      <c r="JT19" s="51">
        <v>114</v>
      </c>
      <c r="JU19" s="51">
        <v>110</v>
      </c>
      <c r="JV19" s="51">
        <v>101</v>
      </c>
      <c r="JW19" s="51">
        <v>99</v>
      </c>
      <c r="JX19" s="51">
        <v>92</v>
      </c>
      <c r="JY19" s="51">
        <v>91</v>
      </c>
      <c r="JZ19" s="51">
        <v>88</v>
      </c>
      <c r="KA19" s="51">
        <v>87</v>
      </c>
      <c r="KB19" s="51">
        <v>78</v>
      </c>
      <c r="KC19" s="45">
        <v>76</v>
      </c>
      <c r="KD19" s="45">
        <v>67</v>
      </c>
      <c r="KE19" s="45">
        <v>65</v>
      </c>
      <c r="KF19" s="45">
        <v>65</v>
      </c>
      <c r="KG19" s="45">
        <v>63</v>
      </c>
      <c r="KH19" s="45">
        <v>62</v>
      </c>
      <c r="KI19" s="45">
        <v>18</v>
      </c>
      <c r="KJ19" s="43">
        <v>18</v>
      </c>
      <c r="KK19" s="43">
        <v>3</v>
      </c>
      <c r="KL19" s="62">
        <f t="shared" si="3"/>
        <v>19</v>
      </c>
      <c r="KM19" s="63">
        <f t="shared" si="4"/>
        <v>0.23824451410658307</v>
      </c>
      <c r="KN19" s="60">
        <v>88</v>
      </c>
      <c r="KO19" s="60">
        <v>7444</v>
      </c>
      <c r="KP19" s="60"/>
      <c r="KQ19" s="58"/>
      <c r="KR19" s="46">
        <v>43921</v>
      </c>
      <c r="KS19" s="47">
        <v>140149</v>
      </c>
    </row>
    <row r="20" spans="1:305" ht="15.75" customHeight="1" x14ac:dyDescent="0.25">
      <c r="A20" s="17">
        <v>10</v>
      </c>
      <c r="B20" s="1" t="s">
        <v>10</v>
      </c>
      <c r="C20" s="509">
        <f t="shared" si="1"/>
        <v>1157.3635626141372</v>
      </c>
      <c r="D20" s="510">
        <f t="shared" si="2"/>
        <v>1.0093109869646182</v>
      </c>
      <c r="E20" s="70">
        <v>32385</v>
      </c>
      <c r="F20" s="70">
        <v>32251</v>
      </c>
      <c r="G20" s="70">
        <v>32118</v>
      </c>
      <c r="H20" s="70">
        <v>31982</v>
      </c>
      <c r="I20" s="70">
        <v>31843</v>
      </c>
      <c r="J20" s="70">
        <v>31709</v>
      </c>
      <c r="K20" s="70">
        <v>31571</v>
      </c>
      <c r="L20" s="70">
        <v>31440</v>
      </c>
      <c r="M20" s="70">
        <v>31306</v>
      </c>
      <c r="N20" s="70">
        <v>31171</v>
      </c>
      <c r="O20" s="70">
        <v>31034</v>
      </c>
      <c r="P20" s="70">
        <v>30894</v>
      </c>
      <c r="Q20" s="70">
        <v>30747</v>
      </c>
      <c r="R20" s="70">
        <v>30603</v>
      </c>
      <c r="S20" s="70">
        <v>30461</v>
      </c>
      <c r="T20" s="70">
        <v>30323</v>
      </c>
      <c r="U20" s="70">
        <v>30181</v>
      </c>
      <c r="V20" s="70">
        <v>30035</v>
      </c>
      <c r="W20" s="70">
        <v>29896</v>
      </c>
      <c r="X20" s="70">
        <v>29752</v>
      </c>
      <c r="Y20" s="70">
        <v>29612</v>
      </c>
      <c r="Z20" s="70">
        <v>29476</v>
      </c>
      <c r="AA20" s="70">
        <v>29338</v>
      </c>
      <c r="AB20" s="70">
        <v>29198</v>
      </c>
      <c r="AC20" s="70">
        <v>29059</v>
      </c>
      <c r="AD20" s="70">
        <v>28916</v>
      </c>
      <c r="AE20" s="70">
        <v>28770</v>
      </c>
      <c r="AF20" s="70">
        <v>28629</v>
      </c>
      <c r="AG20" s="70">
        <v>28487</v>
      </c>
      <c r="AH20" s="70">
        <v>28341</v>
      </c>
      <c r="AI20" s="70">
        <v>28191</v>
      </c>
      <c r="AJ20" s="70">
        <v>28037</v>
      </c>
      <c r="AK20" s="70">
        <v>27885</v>
      </c>
      <c r="AL20" s="70">
        <v>27736</v>
      </c>
      <c r="AM20" s="70">
        <v>27583</v>
      </c>
      <c r="AN20" s="70">
        <v>27427</v>
      </c>
      <c r="AO20" s="70">
        <v>27272</v>
      </c>
      <c r="AP20" s="70">
        <v>27115</v>
      </c>
      <c r="AQ20" s="70">
        <v>26955</v>
      </c>
      <c r="AR20" s="70">
        <v>26790</v>
      </c>
      <c r="AS20" s="70">
        <v>26632</v>
      </c>
      <c r="AT20" s="70">
        <v>26471</v>
      </c>
      <c r="AU20" s="70">
        <v>26305</v>
      </c>
      <c r="AV20" s="70">
        <v>26140</v>
      </c>
      <c r="AW20" s="70">
        <v>25971</v>
      </c>
      <c r="AX20" s="70">
        <v>25805</v>
      </c>
      <c r="AY20" s="70">
        <v>25634</v>
      </c>
      <c r="AZ20" s="70">
        <v>25467</v>
      </c>
      <c r="BA20" s="70">
        <v>25304</v>
      </c>
      <c r="BB20" s="70">
        <v>25136</v>
      </c>
      <c r="BC20" s="70">
        <v>24966</v>
      </c>
      <c r="BD20" s="70">
        <v>24798</v>
      </c>
      <c r="BE20" s="70">
        <v>24629</v>
      </c>
      <c r="BF20" s="70">
        <v>24457</v>
      </c>
      <c r="BG20" s="70">
        <v>24287</v>
      </c>
      <c r="BH20" s="70">
        <v>24119</v>
      </c>
      <c r="BI20" s="70">
        <v>23945</v>
      </c>
      <c r="BJ20" s="70">
        <v>23767</v>
      </c>
      <c r="BK20" s="70">
        <v>23587</v>
      </c>
      <c r="BL20" s="70">
        <v>23408</v>
      </c>
      <c r="BM20" s="70">
        <v>23232</v>
      </c>
      <c r="BN20" s="70">
        <v>23046</v>
      </c>
      <c r="BO20" s="70">
        <v>22864</v>
      </c>
      <c r="BP20" s="70">
        <v>22687</v>
      </c>
      <c r="BQ20" s="70">
        <v>22508</v>
      </c>
      <c r="BR20" s="70">
        <v>22332</v>
      </c>
      <c r="BS20" s="70">
        <v>22153</v>
      </c>
      <c r="BT20" s="70">
        <v>21972</v>
      </c>
      <c r="BU20" s="70">
        <v>21785</v>
      </c>
      <c r="BV20" s="70">
        <v>21606</v>
      </c>
      <c r="BW20" s="70">
        <v>21431</v>
      </c>
      <c r="BX20" s="70">
        <v>21259</v>
      </c>
      <c r="BY20" s="70">
        <v>21081</v>
      </c>
      <c r="BZ20" s="70">
        <v>20898</v>
      </c>
      <c r="CA20" s="70">
        <v>20712</v>
      </c>
      <c r="CB20" s="70">
        <v>20536</v>
      </c>
      <c r="CC20" s="70">
        <v>20354</v>
      </c>
      <c r="CD20" s="70">
        <v>20175</v>
      </c>
      <c r="CE20" s="70">
        <v>20001</v>
      </c>
      <c r="CF20" s="70">
        <v>19825</v>
      </c>
      <c r="CG20" s="70">
        <v>19639</v>
      </c>
      <c r="CH20" s="70">
        <v>19455</v>
      </c>
      <c r="CI20" s="70">
        <v>19277</v>
      </c>
      <c r="CJ20" s="70">
        <v>19092</v>
      </c>
      <c r="CK20" s="70">
        <v>18913</v>
      </c>
      <c r="CL20" s="70">
        <v>18739</v>
      </c>
      <c r="CM20" s="70">
        <v>18562</v>
      </c>
      <c r="CN20" s="70">
        <v>18381</v>
      </c>
      <c r="CO20" s="70">
        <v>18205</v>
      </c>
      <c r="CP20" s="70">
        <v>18025</v>
      </c>
      <c r="CQ20" s="70">
        <v>17844</v>
      </c>
      <c r="CR20" s="70">
        <v>17662</v>
      </c>
      <c r="CS20" s="70">
        <v>17483</v>
      </c>
      <c r="CT20" s="70">
        <v>17306</v>
      </c>
      <c r="CU20" s="70">
        <v>17124</v>
      </c>
      <c r="CV20" s="70">
        <v>16939</v>
      </c>
      <c r="CW20" s="70">
        <v>16761</v>
      </c>
      <c r="CX20" s="70">
        <v>16581</v>
      </c>
      <c r="CY20" s="70">
        <v>16398</v>
      </c>
      <c r="CZ20" s="70">
        <v>16221</v>
      </c>
      <c r="DA20" s="70">
        <v>16040</v>
      </c>
      <c r="DB20" s="70">
        <v>15861</v>
      </c>
      <c r="DC20" s="70">
        <v>15686</v>
      </c>
      <c r="DD20" s="70">
        <v>15506</v>
      </c>
      <c r="DE20" s="70">
        <v>15320</v>
      </c>
      <c r="DF20" s="70">
        <v>15136</v>
      </c>
      <c r="DG20" s="70">
        <v>14979</v>
      </c>
      <c r="DH20" s="70">
        <v>14830</v>
      </c>
      <c r="DI20" s="70">
        <v>14695</v>
      </c>
      <c r="DJ20" s="70">
        <v>14566</v>
      </c>
      <c r="DK20" s="70">
        <v>14439</v>
      </c>
      <c r="DL20" s="70">
        <v>14319</v>
      </c>
      <c r="DM20" s="70">
        <v>14205</v>
      </c>
      <c r="DN20" s="70">
        <v>14090</v>
      </c>
      <c r="DO20" s="70">
        <v>13972</v>
      </c>
      <c r="DP20" s="70">
        <v>13877</v>
      </c>
      <c r="DQ20" s="70">
        <v>13795</v>
      </c>
      <c r="DR20" s="70">
        <v>13703</v>
      </c>
      <c r="DS20" s="70">
        <v>13621</v>
      </c>
      <c r="DT20" s="70">
        <v>13543</v>
      </c>
      <c r="DU20" s="70">
        <v>13470</v>
      </c>
      <c r="DV20" s="70">
        <v>13393</v>
      </c>
      <c r="DW20" s="70">
        <v>13314</v>
      </c>
      <c r="DX20" s="70">
        <v>13229</v>
      </c>
      <c r="DY20" s="70">
        <v>13147</v>
      </c>
      <c r="DZ20" s="70">
        <v>13070</v>
      </c>
      <c r="EA20" s="70">
        <v>12999</v>
      </c>
      <c r="EB20" s="70">
        <v>12930</v>
      </c>
      <c r="EC20" s="70">
        <v>12854</v>
      </c>
      <c r="ED20" s="70">
        <v>12782</v>
      </c>
      <c r="EE20" s="70">
        <v>12715</v>
      </c>
      <c r="EF20" s="70">
        <v>12652</v>
      </c>
      <c r="EG20" s="70">
        <v>12587</v>
      </c>
      <c r="EH20" s="70">
        <v>12526</v>
      </c>
      <c r="EI20" s="70">
        <v>12471</v>
      </c>
      <c r="EJ20" s="70">
        <v>12410</v>
      </c>
      <c r="EK20" s="70">
        <v>12356</v>
      </c>
      <c r="EL20" s="70">
        <v>12307</v>
      </c>
      <c r="EM20" s="70">
        <v>12260</v>
      </c>
      <c r="EN20" s="70">
        <v>12207</v>
      </c>
      <c r="EO20" s="70">
        <v>12148</v>
      </c>
      <c r="EP20" s="70">
        <v>12093</v>
      </c>
      <c r="EQ20" s="70">
        <v>12044</v>
      </c>
      <c r="ER20" s="70">
        <v>11994</v>
      </c>
      <c r="ES20" s="70">
        <v>11941</v>
      </c>
      <c r="ET20" s="70">
        <v>11885</v>
      </c>
      <c r="EU20" s="310">
        <v>11829</v>
      </c>
      <c r="EV20" s="70">
        <v>11777</v>
      </c>
      <c r="EW20" s="70">
        <v>11727</v>
      </c>
      <c r="EX20" s="70">
        <v>11670</v>
      </c>
      <c r="EY20" s="70">
        <v>11607</v>
      </c>
      <c r="EZ20" s="70">
        <v>11551</v>
      </c>
      <c r="FA20" s="70">
        <v>11501</v>
      </c>
      <c r="FB20" s="70">
        <v>11456</v>
      </c>
      <c r="FC20" s="70">
        <v>11404</v>
      </c>
      <c r="FD20" s="70">
        <v>11344</v>
      </c>
      <c r="FE20" s="70">
        <v>11289</v>
      </c>
      <c r="FF20" s="70">
        <v>11238</v>
      </c>
      <c r="FG20" s="70">
        <v>11192</v>
      </c>
      <c r="FH20" s="70">
        <v>11141</v>
      </c>
      <c r="FI20" s="70">
        <v>11094</v>
      </c>
      <c r="FJ20" s="70">
        <v>11035</v>
      </c>
      <c r="FK20" s="70">
        <v>10978</v>
      </c>
      <c r="FL20" s="70">
        <v>10928</v>
      </c>
      <c r="FM20" s="70">
        <v>10872</v>
      </c>
      <c r="FN20" s="70">
        <v>10819</v>
      </c>
      <c r="FO20" s="70">
        <v>10775</v>
      </c>
      <c r="FP20" s="70">
        <v>10724</v>
      </c>
      <c r="FQ20" s="70">
        <v>10674</v>
      </c>
      <c r="FR20" s="70">
        <v>10621</v>
      </c>
      <c r="FS20" s="70">
        <v>10574</v>
      </c>
      <c r="FT20" s="70">
        <v>10518</v>
      </c>
      <c r="FU20" s="70">
        <v>10451</v>
      </c>
      <c r="FV20" s="70">
        <v>10398</v>
      </c>
      <c r="FW20" s="70">
        <v>10334</v>
      </c>
      <c r="FX20" s="70">
        <v>10269</v>
      </c>
      <c r="FY20" s="70">
        <v>10182</v>
      </c>
      <c r="FZ20" s="70">
        <v>10130</v>
      </c>
      <c r="GA20" s="70">
        <v>10031</v>
      </c>
      <c r="GB20" s="70">
        <v>9939</v>
      </c>
      <c r="GC20" s="70">
        <v>9846</v>
      </c>
      <c r="GD20" s="70">
        <v>9749</v>
      </c>
      <c r="GE20" s="70">
        <v>9654</v>
      </c>
      <c r="GF20" s="70">
        <v>9548</v>
      </c>
      <c r="GG20" s="70">
        <v>9444</v>
      </c>
      <c r="GH20" s="70">
        <v>9346</v>
      </c>
      <c r="GI20" s="70">
        <v>9241</v>
      </c>
      <c r="GJ20" s="70">
        <v>9140</v>
      </c>
      <c r="GK20" s="70">
        <v>9033</v>
      </c>
      <c r="GL20" s="70">
        <v>8930</v>
      </c>
      <c r="GM20" s="70">
        <v>8826</v>
      </c>
      <c r="GN20" s="70">
        <v>8717</v>
      </c>
      <c r="GO20" s="70">
        <v>8616</v>
      </c>
      <c r="GP20" s="70">
        <v>8511</v>
      </c>
      <c r="GQ20" s="70">
        <v>8401</v>
      </c>
      <c r="GR20" s="70">
        <v>8288</v>
      </c>
      <c r="GS20" s="70">
        <v>8186</v>
      </c>
      <c r="GT20" s="70">
        <v>8077</v>
      </c>
      <c r="GU20" s="70">
        <v>7959</v>
      </c>
      <c r="GV20" s="70">
        <v>7845</v>
      </c>
      <c r="GW20" s="70">
        <v>7728</v>
      </c>
      <c r="GX20" s="70">
        <v>7608</v>
      </c>
      <c r="GY20" s="70">
        <v>7505</v>
      </c>
      <c r="GZ20" s="70">
        <v>7386</v>
      </c>
      <c r="HA20" s="70">
        <v>7274</v>
      </c>
      <c r="HB20" s="70">
        <v>7153</v>
      </c>
      <c r="HC20" s="70">
        <v>7043</v>
      </c>
      <c r="HD20" s="70">
        <v>6932</v>
      </c>
      <c r="HE20" s="70">
        <v>6831</v>
      </c>
      <c r="HF20" s="70">
        <v>6724</v>
      </c>
      <c r="HG20" s="70">
        <v>6611</v>
      </c>
      <c r="HH20" s="70">
        <v>6505</v>
      </c>
      <c r="HI20" s="70">
        <v>6393</v>
      </c>
      <c r="HJ20" s="70">
        <v>6282</v>
      </c>
      <c r="HK20" s="70">
        <v>6177</v>
      </c>
      <c r="HL20" s="70">
        <v>6085</v>
      </c>
      <c r="HM20" s="70">
        <v>5985</v>
      </c>
      <c r="HN20" s="70">
        <v>5876</v>
      </c>
      <c r="HO20" s="70">
        <v>5769</v>
      </c>
      <c r="HP20" s="70">
        <v>5671</v>
      </c>
      <c r="HQ20" s="70">
        <v>5566</v>
      </c>
      <c r="HR20" s="70">
        <v>5458</v>
      </c>
      <c r="HS20" s="70">
        <v>5356</v>
      </c>
      <c r="HT20" s="70">
        <v>5248</v>
      </c>
      <c r="HU20" s="70">
        <v>5142</v>
      </c>
      <c r="HV20" s="70">
        <v>5033</v>
      </c>
      <c r="HW20" s="70">
        <v>4928</v>
      </c>
      <c r="HX20" s="70">
        <v>4819</v>
      </c>
      <c r="HY20" s="70">
        <v>4711</v>
      </c>
      <c r="HZ20" s="70">
        <v>4604</v>
      </c>
      <c r="IA20" s="70">
        <v>4497</v>
      </c>
      <c r="IB20" s="70">
        <v>4394</v>
      </c>
      <c r="IC20" s="70">
        <v>4285</v>
      </c>
      <c r="ID20" s="70">
        <v>4177</v>
      </c>
      <c r="IE20" s="70">
        <v>4069</v>
      </c>
      <c r="IF20" s="70">
        <v>3960</v>
      </c>
      <c r="IG20" s="70">
        <v>3858</v>
      </c>
      <c r="IH20" s="70">
        <v>3752</v>
      </c>
      <c r="II20" s="70">
        <v>3648</v>
      </c>
      <c r="IJ20" s="70">
        <v>3546</v>
      </c>
      <c r="IK20" s="70">
        <v>3441</v>
      </c>
      <c r="IL20" s="70">
        <v>3334</v>
      </c>
      <c r="IM20" s="70">
        <v>3226</v>
      </c>
      <c r="IN20" s="70">
        <v>3122</v>
      </c>
      <c r="IO20" s="70">
        <v>3020</v>
      </c>
      <c r="IP20" s="70">
        <v>2914</v>
      </c>
      <c r="IQ20" s="70">
        <v>2809</v>
      </c>
      <c r="IR20" s="70">
        <v>2705</v>
      </c>
      <c r="IS20" s="70">
        <v>2596</v>
      </c>
      <c r="IT20" s="70">
        <v>2493</v>
      </c>
      <c r="IU20" s="70">
        <v>2397</v>
      </c>
      <c r="IV20" s="70">
        <v>2300</v>
      </c>
      <c r="IW20" s="70">
        <v>2213</v>
      </c>
      <c r="IX20" s="70">
        <v>2124</v>
      </c>
      <c r="IY20" s="70">
        <v>2043</v>
      </c>
      <c r="IZ20" s="70">
        <v>1960</v>
      </c>
      <c r="JA20" s="70">
        <v>1881</v>
      </c>
      <c r="JB20" s="70">
        <v>1805</v>
      </c>
      <c r="JC20" s="70">
        <v>1728</v>
      </c>
      <c r="JD20" s="70">
        <v>1652</v>
      </c>
      <c r="JE20" s="70">
        <v>1581</v>
      </c>
      <c r="JF20" s="70">
        <v>1511</v>
      </c>
      <c r="JG20" s="70">
        <v>1447</v>
      </c>
      <c r="JH20" s="70">
        <v>1376</v>
      </c>
      <c r="JI20" s="70">
        <v>1300</v>
      </c>
      <c r="JJ20" s="70">
        <v>1226</v>
      </c>
      <c r="JK20" s="56">
        <v>1171</v>
      </c>
      <c r="JL20" s="56">
        <v>1100</v>
      </c>
      <c r="JM20" s="56">
        <v>1025</v>
      </c>
      <c r="JN20" s="56">
        <v>949</v>
      </c>
      <c r="JO20" s="56">
        <v>876</v>
      </c>
      <c r="JP20" s="56">
        <v>809</v>
      </c>
      <c r="JQ20" s="56">
        <v>746</v>
      </c>
      <c r="JR20" s="56">
        <v>681</v>
      </c>
      <c r="JS20" s="56">
        <v>620</v>
      </c>
      <c r="JT20" s="56">
        <v>569</v>
      </c>
      <c r="JU20" s="56">
        <v>526</v>
      </c>
      <c r="JV20" s="56">
        <v>471</v>
      </c>
      <c r="JW20" s="56">
        <v>436</v>
      </c>
      <c r="JX20" s="56">
        <v>407</v>
      </c>
      <c r="JY20" s="52">
        <v>347</v>
      </c>
      <c r="JZ20" s="52">
        <v>305</v>
      </c>
      <c r="KA20" s="52">
        <v>247</v>
      </c>
      <c r="KB20" s="52">
        <v>209</v>
      </c>
      <c r="KC20" s="9">
        <v>168</v>
      </c>
      <c r="KD20" s="9">
        <v>151</v>
      </c>
      <c r="KE20" s="9">
        <v>135</v>
      </c>
      <c r="KF20" s="9">
        <v>132</v>
      </c>
      <c r="KG20" s="9">
        <v>108</v>
      </c>
      <c r="KH20" s="9">
        <v>86</v>
      </c>
      <c r="KI20" s="9">
        <v>76</v>
      </c>
      <c r="KJ20" s="2">
        <v>64</v>
      </c>
      <c r="KK20" s="11">
        <v>53</v>
      </c>
      <c r="KL20" s="511">
        <f t="shared" si="3"/>
        <v>134</v>
      </c>
      <c r="KM20" s="512">
        <f t="shared" si="4"/>
        <v>0.41549099252736349</v>
      </c>
      <c r="KN20" s="59">
        <v>1233</v>
      </c>
      <c r="KO20" s="59">
        <v>29747</v>
      </c>
      <c r="KP20" s="59">
        <v>1191478</v>
      </c>
      <c r="KQ20" s="240">
        <f t="shared" si="5"/>
        <v>42580.615187783442</v>
      </c>
      <c r="KR20" s="25">
        <v>43908</v>
      </c>
      <c r="KS20" s="13">
        <v>2798170</v>
      </c>
    </row>
    <row r="21" spans="1:305" ht="15.75" customHeight="1" x14ac:dyDescent="0.25">
      <c r="A21" s="43">
        <v>11</v>
      </c>
      <c r="B21" s="44" t="s">
        <v>11</v>
      </c>
      <c r="C21" s="58">
        <f t="shared" si="1"/>
        <v>1942.2681161488895</v>
      </c>
      <c r="D21" s="84">
        <f t="shared" si="2"/>
        <v>1.1239067055393586</v>
      </c>
      <c r="E21" s="45">
        <v>37421</v>
      </c>
      <c r="F21" s="45">
        <v>37247</v>
      </c>
      <c r="G21" s="45">
        <v>37070</v>
      </c>
      <c r="H21" s="45">
        <v>36887</v>
      </c>
      <c r="I21" s="45">
        <v>36650</v>
      </c>
      <c r="J21" s="45">
        <v>36484</v>
      </c>
      <c r="K21" s="45">
        <v>36321</v>
      </c>
      <c r="L21" s="45">
        <v>36163</v>
      </c>
      <c r="M21" s="45">
        <v>35964</v>
      </c>
      <c r="N21" s="45">
        <v>35746</v>
      </c>
      <c r="O21" s="45">
        <v>35527</v>
      </c>
      <c r="P21" s="45">
        <v>35299</v>
      </c>
      <c r="Q21" s="45">
        <v>35070</v>
      </c>
      <c r="R21" s="45">
        <v>34835</v>
      </c>
      <c r="S21" s="45">
        <v>34598</v>
      </c>
      <c r="T21" s="45">
        <v>34355</v>
      </c>
      <c r="U21" s="45">
        <v>34110</v>
      </c>
      <c r="V21" s="45">
        <v>33862</v>
      </c>
      <c r="W21" s="45">
        <v>33615</v>
      </c>
      <c r="X21" s="45">
        <v>33370</v>
      </c>
      <c r="Y21" s="45">
        <v>33130</v>
      </c>
      <c r="Z21" s="45">
        <v>32889</v>
      </c>
      <c r="AA21" s="45">
        <v>32644</v>
      </c>
      <c r="AB21" s="45">
        <v>32397</v>
      </c>
      <c r="AC21" s="45">
        <v>32148</v>
      </c>
      <c r="AD21" s="45">
        <v>31898</v>
      </c>
      <c r="AE21" s="45">
        <v>31646</v>
      </c>
      <c r="AF21" s="45">
        <v>31392</v>
      </c>
      <c r="AG21" s="45">
        <v>31137</v>
      </c>
      <c r="AH21" s="45">
        <v>30881</v>
      </c>
      <c r="AI21" s="45">
        <v>30623</v>
      </c>
      <c r="AJ21" s="45">
        <v>30368</v>
      </c>
      <c r="AK21" s="45">
        <v>30111</v>
      </c>
      <c r="AL21" s="45">
        <v>29857</v>
      </c>
      <c r="AM21" s="45">
        <v>29605</v>
      </c>
      <c r="AN21" s="45">
        <v>29352</v>
      </c>
      <c r="AO21" s="45">
        <v>29105</v>
      </c>
      <c r="AP21" s="45">
        <v>28866</v>
      </c>
      <c r="AQ21" s="45">
        <v>28623</v>
      </c>
      <c r="AR21" s="45">
        <v>28379</v>
      </c>
      <c r="AS21" s="45">
        <v>28139</v>
      </c>
      <c r="AT21" s="45">
        <v>27898</v>
      </c>
      <c r="AU21" s="45">
        <v>27658</v>
      </c>
      <c r="AV21" s="45">
        <v>27416</v>
      </c>
      <c r="AW21" s="45">
        <v>27177</v>
      </c>
      <c r="AX21" s="45">
        <v>26935</v>
      </c>
      <c r="AY21" s="45">
        <v>26695</v>
      </c>
      <c r="AZ21" s="45">
        <v>26454</v>
      </c>
      <c r="BA21" s="45">
        <v>26214</v>
      </c>
      <c r="BB21" s="45">
        <v>25971</v>
      </c>
      <c r="BC21" s="45">
        <v>25729</v>
      </c>
      <c r="BD21" s="45">
        <v>25488</v>
      </c>
      <c r="BE21" s="45">
        <v>25245</v>
      </c>
      <c r="BF21" s="45">
        <v>25001</v>
      </c>
      <c r="BG21" s="45">
        <v>24759</v>
      </c>
      <c r="BH21" s="45">
        <v>24516</v>
      </c>
      <c r="BI21" s="45">
        <v>24275</v>
      </c>
      <c r="BJ21" s="45">
        <v>24032</v>
      </c>
      <c r="BK21" s="45">
        <v>23788</v>
      </c>
      <c r="BL21" s="45">
        <v>23545</v>
      </c>
      <c r="BM21" s="45">
        <v>23300</v>
      </c>
      <c r="BN21" s="45">
        <v>23053</v>
      </c>
      <c r="BO21" s="45">
        <v>22807</v>
      </c>
      <c r="BP21" s="45">
        <v>22563</v>
      </c>
      <c r="BQ21" s="45">
        <v>22318</v>
      </c>
      <c r="BR21" s="45">
        <v>22074</v>
      </c>
      <c r="BS21" s="45">
        <v>21832</v>
      </c>
      <c r="BT21" s="45">
        <v>21592</v>
      </c>
      <c r="BU21" s="45">
        <v>21354</v>
      </c>
      <c r="BV21" s="45">
        <v>21117</v>
      </c>
      <c r="BW21" s="45">
        <v>20882</v>
      </c>
      <c r="BX21" s="45">
        <v>20649</v>
      </c>
      <c r="BY21" s="45">
        <v>20415</v>
      </c>
      <c r="BZ21" s="45">
        <v>20179</v>
      </c>
      <c r="CA21" s="45">
        <v>19946</v>
      </c>
      <c r="CB21" s="45">
        <v>19711</v>
      </c>
      <c r="CC21" s="45">
        <v>19479</v>
      </c>
      <c r="CD21" s="45">
        <v>19250</v>
      </c>
      <c r="CE21" s="45">
        <v>19024</v>
      </c>
      <c r="CF21" s="45">
        <v>18801</v>
      </c>
      <c r="CG21" s="45">
        <v>18574</v>
      </c>
      <c r="CH21" s="45">
        <v>18350</v>
      </c>
      <c r="CI21" s="45">
        <v>18124</v>
      </c>
      <c r="CJ21" s="45">
        <v>17899</v>
      </c>
      <c r="CK21" s="45">
        <v>17676</v>
      </c>
      <c r="CL21" s="45">
        <v>17456</v>
      </c>
      <c r="CM21" s="45">
        <v>17235</v>
      </c>
      <c r="CN21" s="45">
        <v>17016</v>
      </c>
      <c r="CO21" s="45">
        <v>16801</v>
      </c>
      <c r="CP21" s="45">
        <v>16590</v>
      </c>
      <c r="CQ21" s="45">
        <v>16385</v>
      </c>
      <c r="CR21" s="45">
        <v>16183</v>
      </c>
      <c r="CS21" s="45">
        <v>15982</v>
      </c>
      <c r="CT21" s="45">
        <v>15783</v>
      </c>
      <c r="CU21" s="45">
        <v>15585</v>
      </c>
      <c r="CV21" s="45">
        <v>15388</v>
      </c>
      <c r="CW21" s="45">
        <v>15196</v>
      </c>
      <c r="CX21" s="45">
        <v>15006</v>
      </c>
      <c r="CY21" s="45">
        <v>14815</v>
      </c>
      <c r="CZ21" s="45">
        <v>14625</v>
      </c>
      <c r="DA21" s="45">
        <v>14436</v>
      </c>
      <c r="DB21" s="45">
        <v>14251</v>
      </c>
      <c r="DC21" s="45">
        <v>14070</v>
      </c>
      <c r="DD21" s="45">
        <v>13891</v>
      </c>
      <c r="DE21" s="45">
        <v>13718</v>
      </c>
      <c r="DF21" s="45">
        <v>13545</v>
      </c>
      <c r="DG21" s="45">
        <v>13374</v>
      </c>
      <c r="DH21" s="45">
        <v>13205</v>
      </c>
      <c r="DI21" s="45">
        <v>13037</v>
      </c>
      <c r="DJ21" s="45">
        <v>12872</v>
      </c>
      <c r="DK21" s="45">
        <v>12714</v>
      </c>
      <c r="DL21" s="45">
        <v>12559</v>
      </c>
      <c r="DM21" s="45">
        <v>12407</v>
      </c>
      <c r="DN21" s="45">
        <v>12258</v>
      </c>
      <c r="DO21" s="45">
        <v>12111</v>
      </c>
      <c r="DP21" s="45">
        <v>11968</v>
      </c>
      <c r="DQ21" s="45">
        <v>11836</v>
      </c>
      <c r="DR21" s="45">
        <v>11719</v>
      </c>
      <c r="DS21" s="45">
        <v>11610</v>
      </c>
      <c r="DT21" s="45">
        <v>11509</v>
      </c>
      <c r="DU21" s="45">
        <v>11410</v>
      </c>
      <c r="DV21" s="45">
        <v>11311</v>
      </c>
      <c r="DW21" s="45">
        <v>11213</v>
      </c>
      <c r="DX21" s="45">
        <v>11117</v>
      </c>
      <c r="DY21" s="45">
        <v>11028</v>
      </c>
      <c r="DZ21" s="45">
        <v>10938</v>
      </c>
      <c r="EA21" s="45">
        <v>10853</v>
      </c>
      <c r="EB21" s="45">
        <v>10765</v>
      </c>
      <c r="EC21" s="45">
        <v>10679</v>
      </c>
      <c r="ED21" s="45">
        <v>10597</v>
      </c>
      <c r="EE21" s="45">
        <v>10521</v>
      </c>
      <c r="EF21" s="45">
        <v>10449</v>
      </c>
      <c r="EG21" s="45">
        <v>10376</v>
      </c>
      <c r="EH21" s="45">
        <v>10307</v>
      </c>
      <c r="EI21" s="45">
        <v>10249</v>
      </c>
      <c r="EJ21" s="45">
        <v>10190</v>
      </c>
      <c r="EK21" s="45">
        <v>10140</v>
      </c>
      <c r="EL21" s="45">
        <v>10088</v>
      </c>
      <c r="EM21" s="45">
        <v>10040</v>
      </c>
      <c r="EN21" s="45">
        <v>10006</v>
      </c>
      <c r="EO21" s="45">
        <v>9962</v>
      </c>
      <c r="EP21" s="45">
        <v>9930</v>
      </c>
      <c r="EQ21" s="45">
        <v>9885</v>
      </c>
      <c r="ER21" s="45">
        <v>9830</v>
      </c>
      <c r="ES21" s="45">
        <v>9779</v>
      </c>
      <c r="ET21" s="45">
        <v>9724</v>
      </c>
      <c r="EU21" s="309">
        <v>9670</v>
      </c>
      <c r="EV21" s="45">
        <v>9614</v>
      </c>
      <c r="EW21" s="45">
        <v>9560</v>
      </c>
      <c r="EX21" s="45">
        <v>9507</v>
      </c>
      <c r="EY21" s="45">
        <v>9458</v>
      </c>
      <c r="EZ21" s="45">
        <v>9412</v>
      </c>
      <c r="FA21" s="45">
        <v>9369</v>
      </c>
      <c r="FB21" s="45">
        <v>9324</v>
      </c>
      <c r="FC21" s="45">
        <v>9282</v>
      </c>
      <c r="FD21" s="45">
        <v>9241</v>
      </c>
      <c r="FE21" s="45">
        <v>9197</v>
      </c>
      <c r="FF21" s="45">
        <v>9154</v>
      </c>
      <c r="FG21" s="45">
        <v>9115</v>
      </c>
      <c r="FH21" s="45">
        <v>9085</v>
      </c>
      <c r="FI21" s="45">
        <v>9070</v>
      </c>
      <c r="FJ21" s="45">
        <v>9043</v>
      </c>
      <c r="FK21" s="45">
        <v>8999</v>
      </c>
      <c r="FL21" s="45">
        <v>8950</v>
      </c>
      <c r="FM21" s="45">
        <v>8893</v>
      </c>
      <c r="FN21" s="45">
        <v>8839</v>
      </c>
      <c r="FO21" s="45">
        <v>8776</v>
      </c>
      <c r="FP21" s="45">
        <v>8684</v>
      </c>
      <c r="FQ21" s="45">
        <v>8590</v>
      </c>
      <c r="FR21" s="45">
        <v>8491</v>
      </c>
      <c r="FS21" s="45">
        <v>8388</v>
      </c>
      <c r="FT21" s="45">
        <v>8281</v>
      </c>
      <c r="FU21" s="45">
        <v>8175</v>
      </c>
      <c r="FV21" s="45">
        <v>8067</v>
      </c>
      <c r="FW21" s="45">
        <v>7961</v>
      </c>
      <c r="FX21" s="45">
        <v>7856</v>
      </c>
      <c r="FY21" s="45">
        <v>7748</v>
      </c>
      <c r="FZ21" s="45">
        <v>7636</v>
      </c>
      <c r="GA21" s="45">
        <v>7531</v>
      </c>
      <c r="GB21" s="45">
        <v>7424</v>
      </c>
      <c r="GC21" s="45">
        <v>7318</v>
      </c>
      <c r="GD21" s="45">
        <v>7209</v>
      </c>
      <c r="GE21" s="45">
        <v>7102</v>
      </c>
      <c r="GF21" s="45">
        <v>6990</v>
      </c>
      <c r="GG21" s="45">
        <v>6882</v>
      </c>
      <c r="GH21" s="45">
        <v>6768</v>
      </c>
      <c r="GI21" s="45">
        <v>6643</v>
      </c>
      <c r="GJ21" s="45">
        <v>6524</v>
      </c>
      <c r="GK21" s="45">
        <v>6413</v>
      </c>
      <c r="GL21" s="45">
        <v>6298</v>
      </c>
      <c r="GM21" s="45">
        <v>6184</v>
      </c>
      <c r="GN21" s="45">
        <v>6077</v>
      </c>
      <c r="GO21" s="45">
        <v>5969</v>
      </c>
      <c r="GP21" s="45">
        <v>5854</v>
      </c>
      <c r="GQ21" s="45">
        <v>5725</v>
      </c>
      <c r="GR21" s="45">
        <v>5607</v>
      </c>
      <c r="GS21" s="45">
        <v>5503</v>
      </c>
      <c r="GT21" s="45">
        <v>5395</v>
      </c>
      <c r="GU21" s="45">
        <v>5286</v>
      </c>
      <c r="GV21" s="45">
        <v>5172</v>
      </c>
      <c r="GW21" s="45">
        <v>5066</v>
      </c>
      <c r="GX21" s="45">
        <v>4949</v>
      </c>
      <c r="GY21" s="45">
        <v>4844</v>
      </c>
      <c r="GZ21" s="45">
        <v>4751</v>
      </c>
      <c r="HA21" s="45">
        <v>4656</v>
      </c>
      <c r="HB21" s="45">
        <v>4563</v>
      </c>
      <c r="HC21" s="45">
        <v>4469</v>
      </c>
      <c r="HD21" s="45">
        <v>4374</v>
      </c>
      <c r="HE21" s="45">
        <v>4285</v>
      </c>
      <c r="HF21" s="45">
        <v>4202</v>
      </c>
      <c r="HG21" s="45">
        <v>4120</v>
      </c>
      <c r="HH21" s="45">
        <v>4036</v>
      </c>
      <c r="HI21" s="45">
        <v>3950</v>
      </c>
      <c r="HJ21" s="45">
        <v>3863</v>
      </c>
      <c r="HK21" s="45">
        <v>3780</v>
      </c>
      <c r="HL21" s="45">
        <v>3701</v>
      </c>
      <c r="HM21" s="45">
        <v>3615</v>
      </c>
      <c r="HN21" s="45">
        <v>3533</v>
      </c>
      <c r="HO21" s="45">
        <v>3455</v>
      </c>
      <c r="HP21" s="45">
        <v>3372</v>
      </c>
      <c r="HQ21" s="45">
        <v>3297</v>
      </c>
      <c r="HR21" s="45">
        <v>3236</v>
      </c>
      <c r="HS21" s="45">
        <v>3184</v>
      </c>
      <c r="HT21" s="45">
        <v>3100</v>
      </c>
      <c r="HU21" s="45">
        <v>3018</v>
      </c>
      <c r="HV21" s="45">
        <v>2920</v>
      </c>
      <c r="HW21" s="45">
        <v>2821</v>
      </c>
      <c r="HX21" s="45">
        <v>2727</v>
      </c>
      <c r="HY21" s="45">
        <v>2624</v>
      </c>
      <c r="HZ21" s="45">
        <v>2535</v>
      </c>
      <c r="IA21" s="45">
        <v>2437</v>
      </c>
      <c r="IB21" s="45">
        <v>2340</v>
      </c>
      <c r="IC21" s="45">
        <v>2247</v>
      </c>
      <c r="ID21" s="45">
        <v>2148</v>
      </c>
      <c r="IE21" s="45">
        <v>2063</v>
      </c>
      <c r="IF21" s="45">
        <v>1977</v>
      </c>
      <c r="IG21" s="45">
        <v>1930</v>
      </c>
      <c r="IH21" s="45">
        <v>1851</v>
      </c>
      <c r="II21" s="45">
        <v>1776</v>
      </c>
      <c r="IJ21" s="45">
        <v>1718</v>
      </c>
      <c r="IK21" s="45">
        <v>1676</v>
      </c>
      <c r="IL21" s="45">
        <v>1595</v>
      </c>
      <c r="IM21" s="45">
        <v>1540</v>
      </c>
      <c r="IN21" s="45">
        <v>1482</v>
      </c>
      <c r="IO21" s="45">
        <v>1437</v>
      </c>
      <c r="IP21" s="45">
        <v>1411</v>
      </c>
      <c r="IQ21" s="45">
        <v>1387</v>
      </c>
      <c r="IR21" s="45">
        <v>1318</v>
      </c>
      <c r="IS21" s="45">
        <v>1269</v>
      </c>
      <c r="IT21" s="45">
        <v>1227</v>
      </c>
      <c r="IU21" s="45">
        <v>1139</v>
      </c>
      <c r="IV21" s="45">
        <v>1097</v>
      </c>
      <c r="IW21" s="45">
        <v>1044</v>
      </c>
      <c r="IX21" s="45">
        <v>985</v>
      </c>
      <c r="IY21" s="45">
        <v>925</v>
      </c>
      <c r="IZ21" s="45">
        <v>838</v>
      </c>
      <c r="JA21" s="45">
        <v>764</v>
      </c>
      <c r="JB21" s="45">
        <v>717</v>
      </c>
      <c r="JC21" s="45">
        <v>652</v>
      </c>
      <c r="JD21" s="45">
        <v>599</v>
      </c>
      <c r="JE21" s="45">
        <v>534</v>
      </c>
      <c r="JF21" s="45">
        <v>476</v>
      </c>
      <c r="JG21" s="45">
        <v>436</v>
      </c>
      <c r="JH21" s="45">
        <v>389</v>
      </c>
      <c r="JI21" s="45">
        <v>355</v>
      </c>
      <c r="JJ21" s="45">
        <v>332</v>
      </c>
      <c r="JK21" s="51">
        <v>302</v>
      </c>
      <c r="JL21" s="51">
        <v>279</v>
      </c>
      <c r="JM21" s="51">
        <v>245</v>
      </c>
      <c r="JN21" s="51">
        <v>223</v>
      </c>
      <c r="JO21" s="51">
        <v>208</v>
      </c>
      <c r="JP21" s="51">
        <v>197</v>
      </c>
      <c r="JQ21" s="51">
        <v>191</v>
      </c>
      <c r="JR21" s="51">
        <v>161</v>
      </c>
      <c r="JS21" s="51">
        <v>127</v>
      </c>
      <c r="JT21" s="51">
        <v>116</v>
      </c>
      <c r="JU21" s="51">
        <v>107</v>
      </c>
      <c r="JV21" s="51">
        <v>97</v>
      </c>
      <c r="JW21" s="51">
        <v>87</v>
      </c>
      <c r="JX21" s="51">
        <v>82</v>
      </c>
      <c r="JY21" s="51">
        <v>71</v>
      </c>
      <c r="JZ21" s="51">
        <v>62</v>
      </c>
      <c r="KA21" s="51">
        <v>58</v>
      </c>
      <c r="KB21" s="51">
        <v>54</v>
      </c>
      <c r="KC21" s="45">
        <v>53</v>
      </c>
      <c r="KD21" s="45">
        <v>45</v>
      </c>
      <c r="KE21" s="45">
        <v>41</v>
      </c>
      <c r="KF21" s="45">
        <v>36</v>
      </c>
      <c r="KG21" s="45">
        <v>33</v>
      </c>
      <c r="KH21" s="45">
        <v>31</v>
      </c>
      <c r="KI21" s="45">
        <v>26</v>
      </c>
      <c r="KJ21" s="43">
        <v>23</v>
      </c>
      <c r="KK21" s="43">
        <v>22</v>
      </c>
      <c r="KL21" s="62">
        <f t="shared" si="3"/>
        <v>174</v>
      </c>
      <c r="KM21" s="63">
        <f t="shared" si="4"/>
        <v>0.46715171691679869</v>
      </c>
      <c r="KN21" s="60">
        <v>1088</v>
      </c>
      <c r="KO21" s="60">
        <v>34215</v>
      </c>
      <c r="KP21" s="299"/>
      <c r="KQ21" s="58"/>
      <c r="KR21" s="46">
        <v>43918</v>
      </c>
      <c r="KS21" s="47">
        <v>1926665</v>
      </c>
    </row>
    <row r="22" spans="1:305" ht="15.75" customHeight="1" x14ac:dyDescent="0.25">
      <c r="A22" s="17">
        <v>12</v>
      </c>
      <c r="B22" s="1" t="s">
        <v>12</v>
      </c>
      <c r="C22" s="509">
        <f t="shared" si="1"/>
        <v>1927.7713427306121</v>
      </c>
      <c r="D22" s="510">
        <f t="shared" si="2"/>
        <v>0.98034682080924851</v>
      </c>
      <c r="E22" s="70">
        <v>36548</v>
      </c>
      <c r="F22" s="70">
        <v>36338</v>
      </c>
      <c r="G22" s="70">
        <v>36127</v>
      </c>
      <c r="H22" s="70">
        <v>35912</v>
      </c>
      <c r="I22" s="70">
        <v>35700</v>
      </c>
      <c r="J22" s="70">
        <v>35487</v>
      </c>
      <c r="K22" s="70">
        <v>35271</v>
      </c>
      <c r="L22" s="70">
        <v>35053</v>
      </c>
      <c r="M22" s="70">
        <v>34835</v>
      </c>
      <c r="N22" s="70">
        <v>34615</v>
      </c>
      <c r="O22" s="70">
        <v>34394</v>
      </c>
      <c r="P22" s="70">
        <v>34171</v>
      </c>
      <c r="Q22" s="70">
        <v>33945</v>
      </c>
      <c r="R22" s="70">
        <v>33717</v>
      </c>
      <c r="S22" s="70">
        <v>33486</v>
      </c>
      <c r="T22" s="70">
        <v>33251</v>
      </c>
      <c r="U22" s="70">
        <v>33014</v>
      </c>
      <c r="V22" s="70">
        <v>32774</v>
      </c>
      <c r="W22" s="70">
        <v>32539</v>
      </c>
      <c r="X22" s="70">
        <v>32312</v>
      </c>
      <c r="Y22" s="70">
        <v>32082</v>
      </c>
      <c r="Z22" s="70">
        <v>31849</v>
      </c>
      <c r="AA22" s="70">
        <v>31618</v>
      </c>
      <c r="AB22" s="70">
        <v>31384</v>
      </c>
      <c r="AC22" s="70">
        <v>31148</v>
      </c>
      <c r="AD22" s="70">
        <v>30918</v>
      </c>
      <c r="AE22" s="70">
        <v>30686</v>
      </c>
      <c r="AF22" s="70">
        <v>30451</v>
      </c>
      <c r="AG22" s="70">
        <v>30220</v>
      </c>
      <c r="AH22" s="70">
        <v>29988</v>
      </c>
      <c r="AI22" s="70">
        <v>29758</v>
      </c>
      <c r="AJ22" s="70">
        <v>29522</v>
      </c>
      <c r="AK22" s="70">
        <v>29287</v>
      </c>
      <c r="AL22" s="70">
        <v>29048</v>
      </c>
      <c r="AM22" s="70">
        <v>28810</v>
      </c>
      <c r="AN22" s="70">
        <v>28573</v>
      </c>
      <c r="AO22" s="70">
        <v>28333</v>
      </c>
      <c r="AP22" s="70">
        <v>28094</v>
      </c>
      <c r="AQ22" s="70">
        <v>27853</v>
      </c>
      <c r="AR22" s="70">
        <v>27615</v>
      </c>
      <c r="AS22" s="70">
        <v>27379</v>
      </c>
      <c r="AT22" s="70">
        <v>27139</v>
      </c>
      <c r="AU22" s="70">
        <v>26900</v>
      </c>
      <c r="AV22" s="70">
        <v>26663</v>
      </c>
      <c r="AW22" s="70">
        <v>26422</v>
      </c>
      <c r="AX22" s="70">
        <v>26184</v>
      </c>
      <c r="AY22" s="70">
        <v>25944</v>
      </c>
      <c r="AZ22" s="70">
        <v>25700</v>
      </c>
      <c r="BA22" s="70">
        <v>25461</v>
      </c>
      <c r="BB22" s="70">
        <v>25219</v>
      </c>
      <c r="BC22" s="70">
        <v>24981</v>
      </c>
      <c r="BD22" s="70">
        <v>24740</v>
      </c>
      <c r="BE22" s="70">
        <v>24503</v>
      </c>
      <c r="BF22" s="70">
        <v>24264</v>
      </c>
      <c r="BG22" s="70">
        <v>24029</v>
      </c>
      <c r="BH22" s="70">
        <v>23791</v>
      </c>
      <c r="BI22" s="70">
        <v>23551</v>
      </c>
      <c r="BJ22" s="70">
        <v>23315</v>
      </c>
      <c r="BK22" s="70">
        <v>23081</v>
      </c>
      <c r="BL22" s="70">
        <v>22844</v>
      </c>
      <c r="BM22" s="70">
        <v>22612</v>
      </c>
      <c r="BN22" s="70">
        <v>22377</v>
      </c>
      <c r="BO22" s="70">
        <v>22148</v>
      </c>
      <c r="BP22" s="70">
        <v>21916</v>
      </c>
      <c r="BQ22" s="70">
        <v>21685</v>
      </c>
      <c r="BR22" s="70">
        <v>21457</v>
      </c>
      <c r="BS22" s="70">
        <v>21227</v>
      </c>
      <c r="BT22" s="70">
        <v>20994</v>
      </c>
      <c r="BU22" s="70">
        <v>20763</v>
      </c>
      <c r="BV22" s="70">
        <v>20534</v>
      </c>
      <c r="BW22" s="70">
        <v>20302</v>
      </c>
      <c r="BX22" s="70">
        <v>20075</v>
      </c>
      <c r="BY22" s="70">
        <v>19844</v>
      </c>
      <c r="BZ22" s="70">
        <v>19616</v>
      </c>
      <c r="CA22" s="70">
        <v>19386</v>
      </c>
      <c r="CB22" s="70">
        <v>19160</v>
      </c>
      <c r="CC22" s="70">
        <v>18937</v>
      </c>
      <c r="CD22" s="70">
        <v>18719</v>
      </c>
      <c r="CE22" s="70">
        <v>18504</v>
      </c>
      <c r="CF22" s="70">
        <v>18293</v>
      </c>
      <c r="CG22" s="70">
        <v>18079</v>
      </c>
      <c r="CH22" s="70">
        <v>17862</v>
      </c>
      <c r="CI22" s="70">
        <v>17647</v>
      </c>
      <c r="CJ22" s="70">
        <v>17435</v>
      </c>
      <c r="CK22" s="70">
        <v>17227</v>
      </c>
      <c r="CL22" s="70">
        <v>17016</v>
      </c>
      <c r="CM22" s="70">
        <v>16809</v>
      </c>
      <c r="CN22" s="70">
        <v>16599</v>
      </c>
      <c r="CO22" s="70">
        <v>16391</v>
      </c>
      <c r="CP22" s="70">
        <v>16181</v>
      </c>
      <c r="CQ22" s="70">
        <v>15974</v>
      </c>
      <c r="CR22" s="70">
        <v>15769</v>
      </c>
      <c r="CS22" s="70">
        <v>15567</v>
      </c>
      <c r="CT22" s="70">
        <v>15369</v>
      </c>
      <c r="CU22" s="70">
        <v>15172</v>
      </c>
      <c r="CV22" s="70">
        <v>14980</v>
      </c>
      <c r="CW22" s="70">
        <v>14793</v>
      </c>
      <c r="CX22" s="70">
        <v>14613</v>
      </c>
      <c r="CY22" s="70">
        <v>14432</v>
      </c>
      <c r="CZ22" s="70">
        <v>14253</v>
      </c>
      <c r="DA22" s="70">
        <v>14086</v>
      </c>
      <c r="DB22" s="70">
        <v>13941</v>
      </c>
      <c r="DC22" s="70">
        <v>13811</v>
      </c>
      <c r="DD22" s="70">
        <v>13688</v>
      </c>
      <c r="DE22" s="70">
        <v>13563</v>
      </c>
      <c r="DF22" s="70">
        <v>13443</v>
      </c>
      <c r="DG22" s="70">
        <v>13328</v>
      </c>
      <c r="DH22" s="70">
        <v>13218</v>
      </c>
      <c r="DI22" s="70">
        <v>13110</v>
      </c>
      <c r="DJ22" s="70">
        <v>13006</v>
      </c>
      <c r="DK22" s="70">
        <v>12905</v>
      </c>
      <c r="DL22" s="70">
        <v>12807</v>
      </c>
      <c r="DM22" s="70">
        <v>12713</v>
      </c>
      <c r="DN22" s="70">
        <v>12621</v>
      </c>
      <c r="DO22" s="70">
        <v>12532</v>
      </c>
      <c r="DP22" s="70">
        <v>12448</v>
      </c>
      <c r="DQ22" s="70">
        <v>12367</v>
      </c>
      <c r="DR22" s="70">
        <v>12284</v>
      </c>
      <c r="DS22" s="70">
        <v>12204</v>
      </c>
      <c r="DT22" s="70">
        <v>12123</v>
      </c>
      <c r="DU22" s="70">
        <v>12044</v>
      </c>
      <c r="DV22" s="70">
        <v>11970</v>
      </c>
      <c r="DW22" s="70">
        <v>11898</v>
      </c>
      <c r="DX22" s="70">
        <v>11823</v>
      </c>
      <c r="DY22" s="70">
        <v>11752</v>
      </c>
      <c r="DZ22" s="70">
        <v>11679</v>
      </c>
      <c r="EA22" s="70">
        <v>11609</v>
      </c>
      <c r="EB22" s="70">
        <v>11540</v>
      </c>
      <c r="EC22" s="70">
        <v>11472</v>
      </c>
      <c r="ED22" s="70">
        <v>11401</v>
      </c>
      <c r="EE22" s="70">
        <v>11332</v>
      </c>
      <c r="EF22" s="70">
        <v>11262</v>
      </c>
      <c r="EG22" s="70">
        <v>11194</v>
      </c>
      <c r="EH22" s="70">
        <v>11126</v>
      </c>
      <c r="EI22" s="70">
        <v>11055</v>
      </c>
      <c r="EJ22" s="70">
        <v>10985</v>
      </c>
      <c r="EK22" s="70">
        <v>10910</v>
      </c>
      <c r="EL22" s="70">
        <v>10839</v>
      </c>
      <c r="EM22" s="70">
        <v>10771</v>
      </c>
      <c r="EN22" s="70">
        <v>10701</v>
      </c>
      <c r="EO22" s="70">
        <v>10633</v>
      </c>
      <c r="EP22" s="70">
        <v>10564</v>
      </c>
      <c r="EQ22" s="70">
        <v>10493</v>
      </c>
      <c r="ER22" s="70">
        <v>10422</v>
      </c>
      <c r="ES22" s="70">
        <v>10354</v>
      </c>
      <c r="ET22" s="70">
        <v>10284</v>
      </c>
      <c r="EU22" s="310">
        <v>10212</v>
      </c>
      <c r="EV22" s="70">
        <v>10137</v>
      </c>
      <c r="EW22" s="70">
        <v>10064</v>
      </c>
      <c r="EX22" s="70">
        <v>9988</v>
      </c>
      <c r="EY22" s="70">
        <v>9910</v>
      </c>
      <c r="EZ22" s="70">
        <v>9836</v>
      </c>
      <c r="FA22" s="70">
        <v>9759</v>
      </c>
      <c r="FB22" s="70">
        <v>9681</v>
      </c>
      <c r="FC22" s="70">
        <v>9603</v>
      </c>
      <c r="FD22" s="70">
        <v>9524</v>
      </c>
      <c r="FE22" s="70">
        <v>9442</v>
      </c>
      <c r="FF22" s="70">
        <v>9364</v>
      </c>
      <c r="FG22" s="70">
        <v>9284</v>
      </c>
      <c r="FH22" s="70">
        <v>9202</v>
      </c>
      <c r="FI22" s="70">
        <v>9123</v>
      </c>
      <c r="FJ22" s="70">
        <v>9042</v>
      </c>
      <c r="FK22" s="70">
        <v>8959</v>
      </c>
      <c r="FL22" s="70">
        <v>8875</v>
      </c>
      <c r="FM22" s="70">
        <v>8789</v>
      </c>
      <c r="FN22" s="70">
        <v>8703</v>
      </c>
      <c r="FO22" s="70">
        <v>8616</v>
      </c>
      <c r="FP22" s="70">
        <v>8527</v>
      </c>
      <c r="FQ22" s="56">
        <v>8438</v>
      </c>
      <c r="FR22" s="70">
        <v>8348</v>
      </c>
      <c r="FS22" s="70">
        <v>8257</v>
      </c>
      <c r="FT22" s="70">
        <v>8164</v>
      </c>
      <c r="FU22" s="70">
        <v>8073</v>
      </c>
      <c r="FV22" s="70">
        <v>7981</v>
      </c>
      <c r="FW22" s="70">
        <v>7890</v>
      </c>
      <c r="FX22" s="70">
        <v>7797</v>
      </c>
      <c r="FY22" s="70">
        <v>7703</v>
      </c>
      <c r="FZ22" s="70">
        <v>7607</v>
      </c>
      <c r="GA22" s="70">
        <v>7510</v>
      </c>
      <c r="GB22" s="70">
        <v>7414</v>
      </c>
      <c r="GC22" s="70">
        <v>7316</v>
      </c>
      <c r="GD22" s="70">
        <v>7216</v>
      </c>
      <c r="GE22" s="70">
        <v>7117</v>
      </c>
      <c r="GF22" s="70">
        <v>7019</v>
      </c>
      <c r="GG22" s="70">
        <v>6918</v>
      </c>
      <c r="GH22" s="70">
        <v>6816</v>
      </c>
      <c r="GI22" s="70">
        <v>6712</v>
      </c>
      <c r="GJ22" s="70">
        <v>6608</v>
      </c>
      <c r="GK22" s="70">
        <v>6500</v>
      </c>
      <c r="GL22" s="70">
        <v>6390</v>
      </c>
      <c r="GM22" s="70">
        <v>6281</v>
      </c>
      <c r="GN22" s="70">
        <v>6170</v>
      </c>
      <c r="GO22" s="70">
        <v>6060</v>
      </c>
      <c r="GP22" s="70">
        <v>5948</v>
      </c>
      <c r="GQ22" s="70">
        <v>5838</v>
      </c>
      <c r="GR22" s="70">
        <v>5734</v>
      </c>
      <c r="GS22" s="70">
        <v>5640</v>
      </c>
      <c r="GT22" s="70">
        <v>5548</v>
      </c>
      <c r="GU22" s="70">
        <v>5460</v>
      </c>
      <c r="GV22" s="70">
        <v>5380</v>
      </c>
      <c r="GW22" s="70">
        <v>5305</v>
      </c>
      <c r="GX22" s="70">
        <v>5236</v>
      </c>
      <c r="GY22" s="70">
        <v>5174</v>
      </c>
      <c r="GZ22" s="70">
        <v>5118</v>
      </c>
      <c r="HA22" s="70">
        <v>5064</v>
      </c>
      <c r="HB22" s="70">
        <v>5010</v>
      </c>
      <c r="HC22" s="70">
        <v>4959</v>
      </c>
      <c r="HD22" s="70">
        <v>4904</v>
      </c>
      <c r="HE22" s="70">
        <v>4849</v>
      </c>
      <c r="HF22" s="70">
        <v>4792</v>
      </c>
      <c r="HG22" s="70">
        <v>4732</v>
      </c>
      <c r="HH22" s="70">
        <v>4667</v>
      </c>
      <c r="HI22" s="70">
        <v>4602</v>
      </c>
      <c r="HJ22" s="70">
        <v>4533</v>
      </c>
      <c r="HK22" s="70">
        <v>4458</v>
      </c>
      <c r="HL22" s="70">
        <v>4383</v>
      </c>
      <c r="HM22" s="70">
        <v>4306</v>
      </c>
      <c r="HN22" s="70">
        <v>4226</v>
      </c>
      <c r="HO22" s="70">
        <v>4144</v>
      </c>
      <c r="HP22" s="70">
        <v>4063</v>
      </c>
      <c r="HQ22" s="70">
        <v>3980</v>
      </c>
      <c r="HR22" s="70">
        <v>3895</v>
      </c>
      <c r="HS22" s="70">
        <v>3811</v>
      </c>
      <c r="HT22" s="70">
        <v>3728</v>
      </c>
      <c r="HU22" s="70">
        <v>3643</v>
      </c>
      <c r="HV22" s="70">
        <v>3553</v>
      </c>
      <c r="HW22" s="70">
        <v>3464</v>
      </c>
      <c r="HX22" s="70">
        <v>3373</v>
      </c>
      <c r="HY22" s="70">
        <v>3270</v>
      </c>
      <c r="HZ22" s="70">
        <v>3169</v>
      </c>
      <c r="IA22" s="70">
        <v>3065</v>
      </c>
      <c r="IB22" s="70">
        <v>2977</v>
      </c>
      <c r="IC22" s="70">
        <v>2886</v>
      </c>
      <c r="ID22" s="70">
        <v>2787</v>
      </c>
      <c r="IE22" s="70">
        <v>2702</v>
      </c>
      <c r="IF22" s="70">
        <v>2609</v>
      </c>
      <c r="IG22" s="70">
        <v>2552</v>
      </c>
      <c r="IH22" s="70">
        <v>2500</v>
      </c>
      <c r="II22" s="70">
        <v>2442</v>
      </c>
      <c r="IJ22" s="70">
        <v>2375</v>
      </c>
      <c r="IK22" s="70">
        <v>2313</v>
      </c>
      <c r="IL22" s="70">
        <v>2262</v>
      </c>
      <c r="IM22" s="70">
        <v>2211</v>
      </c>
      <c r="IN22" s="70">
        <v>2155</v>
      </c>
      <c r="IO22" s="70">
        <v>2103</v>
      </c>
      <c r="IP22" s="70">
        <v>2049</v>
      </c>
      <c r="IQ22" s="70">
        <v>1995</v>
      </c>
      <c r="IR22" s="70">
        <v>1943</v>
      </c>
      <c r="IS22" s="70">
        <v>1893</v>
      </c>
      <c r="IT22" s="70">
        <v>1836</v>
      </c>
      <c r="IU22" s="70">
        <v>1779</v>
      </c>
      <c r="IV22" s="70">
        <v>1735</v>
      </c>
      <c r="IW22" s="70">
        <v>1695</v>
      </c>
      <c r="IX22" s="70">
        <v>1646</v>
      </c>
      <c r="IY22" s="70">
        <v>1595</v>
      </c>
      <c r="IZ22" s="70">
        <v>1542</v>
      </c>
      <c r="JA22" s="70">
        <v>1495</v>
      </c>
      <c r="JB22" s="70">
        <v>1446</v>
      </c>
      <c r="JC22" s="70">
        <v>1402</v>
      </c>
      <c r="JD22" s="70">
        <v>1339</v>
      </c>
      <c r="JE22" s="70">
        <v>1268</v>
      </c>
      <c r="JF22" s="70">
        <v>1197</v>
      </c>
      <c r="JG22" s="70">
        <v>1110</v>
      </c>
      <c r="JH22" s="70">
        <v>1057</v>
      </c>
      <c r="JI22" s="70">
        <v>1008</v>
      </c>
      <c r="JJ22" s="70">
        <v>955</v>
      </c>
      <c r="JK22" s="56">
        <v>907</v>
      </c>
      <c r="JL22" s="56">
        <v>856</v>
      </c>
      <c r="JM22" s="56">
        <v>808</v>
      </c>
      <c r="JN22" s="56">
        <v>763</v>
      </c>
      <c r="JO22" s="56">
        <v>727</v>
      </c>
      <c r="JP22" s="56">
        <v>684</v>
      </c>
      <c r="JQ22" s="56">
        <v>635</v>
      </c>
      <c r="JR22" s="56">
        <v>547</v>
      </c>
      <c r="JS22" s="56">
        <v>494</v>
      </c>
      <c r="JT22" s="56">
        <v>455</v>
      </c>
      <c r="JU22" s="56">
        <v>430</v>
      </c>
      <c r="JV22" s="56">
        <v>403</v>
      </c>
      <c r="JW22" s="56">
        <v>367</v>
      </c>
      <c r="JX22" s="56">
        <v>347</v>
      </c>
      <c r="JY22" s="52">
        <v>302</v>
      </c>
      <c r="JZ22" s="52">
        <v>278</v>
      </c>
      <c r="KA22" s="52">
        <v>254</v>
      </c>
      <c r="KB22" s="52">
        <v>220</v>
      </c>
      <c r="KC22" s="9">
        <v>185</v>
      </c>
      <c r="KD22" s="9">
        <v>166</v>
      </c>
      <c r="KE22" s="9">
        <v>104</v>
      </c>
      <c r="KF22" s="9">
        <v>97</v>
      </c>
      <c r="KG22" s="9">
        <v>80</v>
      </c>
      <c r="KH22" s="9">
        <v>67</v>
      </c>
      <c r="KI22" s="9">
        <v>49</v>
      </c>
      <c r="KJ22" s="2">
        <v>40</v>
      </c>
      <c r="KK22" s="11">
        <v>36</v>
      </c>
      <c r="KL22" s="511">
        <f t="shared" si="3"/>
        <v>210</v>
      </c>
      <c r="KM22" s="512">
        <f t="shared" si="4"/>
        <v>0.57790742473443779</v>
      </c>
      <c r="KN22" s="59">
        <v>531</v>
      </c>
      <c r="KO22" s="59">
        <v>27894</v>
      </c>
      <c r="KP22" s="52">
        <v>851526</v>
      </c>
      <c r="KQ22" s="240">
        <f t="shared" si="5"/>
        <v>44914.835843001725</v>
      </c>
      <c r="KR22" s="25">
        <v>43914</v>
      </c>
      <c r="KS22" s="13">
        <v>1895868</v>
      </c>
    </row>
    <row r="23" spans="1:305" ht="15.75" customHeight="1" x14ac:dyDescent="0.25">
      <c r="A23" s="43">
        <v>13</v>
      </c>
      <c r="B23" s="44" t="s">
        <v>13</v>
      </c>
      <c r="C23" s="58">
        <f t="shared" si="1"/>
        <v>7022.4042946484933</v>
      </c>
      <c r="D23" s="84">
        <f t="shared" si="2"/>
        <v>0.69714285714285718</v>
      </c>
      <c r="E23" s="45">
        <v>15462</v>
      </c>
      <c r="F23" s="45">
        <v>15461</v>
      </c>
      <c r="G23" s="45">
        <v>15427</v>
      </c>
      <c r="H23" s="45">
        <v>15395</v>
      </c>
      <c r="I23" s="45">
        <v>15340</v>
      </c>
      <c r="J23" s="45">
        <v>15273</v>
      </c>
      <c r="K23" s="45">
        <v>15196</v>
      </c>
      <c r="L23" s="45">
        <v>15174</v>
      </c>
      <c r="M23" s="45">
        <v>15165</v>
      </c>
      <c r="N23" s="45">
        <v>15119</v>
      </c>
      <c r="O23" s="45">
        <v>15060</v>
      </c>
      <c r="P23" s="45">
        <v>15017</v>
      </c>
      <c r="Q23" s="45">
        <v>14947</v>
      </c>
      <c r="R23" s="45">
        <v>14883</v>
      </c>
      <c r="S23" s="45">
        <v>14849</v>
      </c>
      <c r="T23" s="45">
        <v>14820</v>
      </c>
      <c r="U23" s="45">
        <v>14750</v>
      </c>
      <c r="V23" s="45">
        <v>14660</v>
      </c>
      <c r="W23" s="45">
        <v>14580</v>
      </c>
      <c r="X23" s="45">
        <v>14508</v>
      </c>
      <c r="Y23" s="45">
        <v>14432</v>
      </c>
      <c r="Z23" s="45">
        <v>14377</v>
      </c>
      <c r="AA23" s="45">
        <v>14353</v>
      </c>
      <c r="AB23" s="45">
        <v>14289</v>
      </c>
      <c r="AC23" s="45">
        <v>14214</v>
      </c>
      <c r="AD23" s="45">
        <v>14181</v>
      </c>
      <c r="AE23" s="45">
        <v>14125</v>
      </c>
      <c r="AF23" s="45">
        <v>14066</v>
      </c>
      <c r="AG23" s="45">
        <v>14019</v>
      </c>
      <c r="AH23" s="45">
        <v>13990</v>
      </c>
      <c r="AI23" s="45">
        <v>13978</v>
      </c>
      <c r="AJ23" s="45">
        <v>13972</v>
      </c>
      <c r="AK23" s="45">
        <v>13901</v>
      </c>
      <c r="AL23" s="45">
        <v>13822</v>
      </c>
      <c r="AM23" s="45">
        <v>13753</v>
      </c>
      <c r="AN23" s="45">
        <v>13719</v>
      </c>
      <c r="AO23" s="45">
        <v>13687</v>
      </c>
      <c r="AP23" s="45">
        <v>13624</v>
      </c>
      <c r="AQ23" s="45">
        <v>13528</v>
      </c>
      <c r="AR23" s="45">
        <v>13429</v>
      </c>
      <c r="AS23" s="45">
        <v>13331</v>
      </c>
      <c r="AT23" s="45">
        <v>13240</v>
      </c>
      <c r="AU23" s="45">
        <v>13183</v>
      </c>
      <c r="AV23" s="45">
        <v>13122</v>
      </c>
      <c r="AW23" s="45">
        <v>13026</v>
      </c>
      <c r="AX23" s="45">
        <v>12954</v>
      </c>
      <c r="AY23" s="45">
        <v>12844</v>
      </c>
      <c r="AZ23" s="45">
        <v>12729</v>
      </c>
      <c r="BA23" s="45">
        <v>12652</v>
      </c>
      <c r="BB23" s="45">
        <v>12597</v>
      </c>
      <c r="BC23" s="45">
        <v>12520</v>
      </c>
      <c r="BD23" s="45">
        <v>12427</v>
      </c>
      <c r="BE23" s="45">
        <v>12328</v>
      </c>
      <c r="BF23" s="45">
        <v>12225</v>
      </c>
      <c r="BG23" s="45">
        <v>12118</v>
      </c>
      <c r="BH23" s="45">
        <v>12014</v>
      </c>
      <c r="BI23" s="45">
        <v>11939</v>
      </c>
      <c r="BJ23" s="45">
        <v>11893</v>
      </c>
      <c r="BK23" s="45">
        <v>11817</v>
      </c>
      <c r="BL23" s="45">
        <v>11714</v>
      </c>
      <c r="BM23" s="45">
        <v>11604</v>
      </c>
      <c r="BN23" s="45">
        <v>11501</v>
      </c>
      <c r="BO23" s="45">
        <v>11394</v>
      </c>
      <c r="BP23" s="45">
        <v>11340</v>
      </c>
      <c r="BQ23" s="45">
        <v>11278</v>
      </c>
      <c r="BR23" s="45">
        <v>11167</v>
      </c>
      <c r="BS23" s="45">
        <v>11045</v>
      </c>
      <c r="BT23" s="45">
        <v>10906</v>
      </c>
      <c r="BU23" s="45">
        <v>10766</v>
      </c>
      <c r="BV23" s="45">
        <v>10675</v>
      </c>
      <c r="BW23" s="45">
        <v>10587</v>
      </c>
      <c r="BX23" s="45">
        <v>10462</v>
      </c>
      <c r="BY23" s="45">
        <v>10337</v>
      </c>
      <c r="BZ23" s="45">
        <v>10215</v>
      </c>
      <c r="CA23" s="45">
        <v>10095</v>
      </c>
      <c r="CB23" s="45">
        <v>9963</v>
      </c>
      <c r="CC23" s="45">
        <v>9832</v>
      </c>
      <c r="CD23" s="45">
        <v>9702</v>
      </c>
      <c r="CE23" s="45">
        <v>9623</v>
      </c>
      <c r="CF23" s="45">
        <v>9527</v>
      </c>
      <c r="CG23" s="45">
        <v>9415</v>
      </c>
      <c r="CH23" s="45">
        <v>9292</v>
      </c>
      <c r="CI23" s="45">
        <v>9157</v>
      </c>
      <c r="CJ23" s="45">
        <v>9033</v>
      </c>
      <c r="CK23" s="45">
        <v>8908</v>
      </c>
      <c r="CL23" s="45">
        <v>8808</v>
      </c>
      <c r="CM23" s="45">
        <v>8681</v>
      </c>
      <c r="CN23" s="45">
        <v>8545</v>
      </c>
      <c r="CO23" s="45">
        <v>8438</v>
      </c>
      <c r="CP23" s="45">
        <v>8275</v>
      </c>
      <c r="CQ23" s="45">
        <v>8111</v>
      </c>
      <c r="CR23" s="45">
        <v>7940</v>
      </c>
      <c r="CS23" s="45">
        <v>7829</v>
      </c>
      <c r="CT23" s="45">
        <v>7645</v>
      </c>
      <c r="CU23" s="45">
        <v>7449</v>
      </c>
      <c r="CV23" s="45">
        <v>7271</v>
      </c>
      <c r="CW23" s="45">
        <v>7099</v>
      </c>
      <c r="CX23" s="45">
        <v>6902</v>
      </c>
      <c r="CY23" s="45">
        <v>6758</v>
      </c>
      <c r="CZ23" s="45">
        <v>6611</v>
      </c>
      <c r="DA23" s="45">
        <v>6464</v>
      </c>
      <c r="DB23" s="45">
        <v>6272</v>
      </c>
      <c r="DC23" s="45">
        <v>6080</v>
      </c>
      <c r="DD23" s="45">
        <v>5861</v>
      </c>
      <c r="DE23" s="45">
        <v>5638</v>
      </c>
      <c r="DF23" s="45">
        <v>5515</v>
      </c>
      <c r="DG23" s="45">
        <v>5409</v>
      </c>
      <c r="DH23" s="45">
        <v>5276</v>
      </c>
      <c r="DI23" s="45">
        <v>5173</v>
      </c>
      <c r="DJ23" s="45">
        <v>5037</v>
      </c>
      <c r="DK23" s="45">
        <v>4889</v>
      </c>
      <c r="DL23" s="45">
        <v>4772</v>
      </c>
      <c r="DM23" s="45">
        <v>4638</v>
      </c>
      <c r="DN23" s="45">
        <v>4595</v>
      </c>
      <c r="DO23" s="45">
        <v>4514</v>
      </c>
      <c r="DP23" s="45">
        <v>4408</v>
      </c>
      <c r="DQ23" s="45">
        <v>4296</v>
      </c>
      <c r="DR23" s="45">
        <v>4193</v>
      </c>
      <c r="DS23" s="45">
        <v>4095</v>
      </c>
      <c r="DT23" s="45">
        <v>4007</v>
      </c>
      <c r="DU23" s="45">
        <v>3967</v>
      </c>
      <c r="DV23" s="45">
        <v>3869</v>
      </c>
      <c r="DW23" s="45">
        <v>3784</v>
      </c>
      <c r="DX23" s="45">
        <v>3682</v>
      </c>
      <c r="DY23" s="45">
        <v>3598</v>
      </c>
      <c r="DZ23" s="45">
        <v>3532</v>
      </c>
      <c r="EA23" s="45">
        <v>3478</v>
      </c>
      <c r="EB23" s="45">
        <v>3427</v>
      </c>
      <c r="EC23" s="45">
        <v>3320</v>
      </c>
      <c r="ED23" s="45">
        <v>3242</v>
      </c>
      <c r="EE23" s="45">
        <v>3177</v>
      </c>
      <c r="EF23" s="45">
        <v>3112</v>
      </c>
      <c r="EG23" s="45">
        <v>3047</v>
      </c>
      <c r="EH23" s="45">
        <v>2977</v>
      </c>
      <c r="EI23" s="45">
        <v>2946</v>
      </c>
      <c r="EJ23" s="45">
        <v>2868</v>
      </c>
      <c r="EK23" s="45">
        <v>2798</v>
      </c>
      <c r="EL23" s="45">
        <v>2746</v>
      </c>
      <c r="EM23" s="45">
        <v>2681</v>
      </c>
      <c r="EN23" s="45">
        <v>2640</v>
      </c>
      <c r="EO23" s="45">
        <v>2584</v>
      </c>
      <c r="EP23" s="45">
        <v>2563</v>
      </c>
      <c r="EQ23" s="45">
        <v>2514</v>
      </c>
      <c r="ER23" s="45">
        <v>2477</v>
      </c>
      <c r="ES23" s="45">
        <v>2422</v>
      </c>
      <c r="ET23" s="45">
        <v>2391</v>
      </c>
      <c r="EU23" s="309">
        <v>2364</v>
      </c>
      <c r="EV23" s="45">
        <v>2325</v>
      </c>
      <c r="EW23" s="45">
        <v>2319</v>
      </c>
      <c r="EX23" s="45">
        <v>2288</v>
      </c>
      <c r="EY23" s="45">
        <v>2252</v>
      </c>
      <c r="EZ23" s="45">
        <v>2228</v>
      </c>
      <c r="FA23" s="45">
        <v>2209</v>
      </c>
      <c r="FB23" s="45">
        <v>2181</v>
      </c>
      <c r="FC23" s="45">
        <v>2162</v>
      </c>
      <c r="FD23" s="45">
        <v>2147</v>
      </c>
      <c r="FE23" s="45">
        <v>2125</v>
      </c>
      <c r="FF23" s="45">
        <v>2108</v>
      </c>
      <c r="FG23" s="45">
        <v>2086</v>
      </c>
      <c r="FH23" s="45">
        <v>2075</v>
      </c>
      <c r="FI23" s="45">
        <v>2042</v>
      </c>
      <c r="FJ23" s="45">
        <v>2020</v>
      </c>
      <c r="FK23" s="45">
        <v>2013</v>
      </c>
      <c r="FL23" s="45">
        <v>1992</v>
      </c>
      <c r="FM23" s="45">
        <v>1959</v>
      </c>
      <c r="FN23" s="45">
        <v>1926</v>
      </c>
      <c r="FO23" s="45">
        <v>1903</v>
      </c>
      <c r="FP23" s="45">
        <v>1884</v>
      </c>
      <c r="FQ23" s="45">
        <v>1870</v>
      </c>
      <c r="FR23" s="45">
        <v>1833</v>
      </c>
      <c r="FS23" s="45">
        <v>1818</v>
      </c>
      <c r="FT23" s="45">
        <v>1799</v>
      </c>
      <c r="FU23" s="45">
        <v>1775</v>
      </c>
      <c r="FV23" s="45">
        <v>1750</v>
      </c>
      <c r="FW23" s="45">
        <v>1739</v>
      </c>
      <c r="FX23" s="45">
        <v>1731</v>
      </c>
      <c r="FY23" s="45">
        <v>1724</v>
      </c>
      <c r="FZ23" s="45">
        <v>1709</v>
      </c>
      <c r="GA23" s="45">
        <v>1693</v>
      </c>
      <c r="GB23" s="45">
        <v>1672</v>
      </c>
      <c r="GC23" s="45">
        <v>1661</v>
      </c>
      <c r="GD23" s="45">
        <v>1643</v>
      </c>
      <c r="GE23" s="45">
        <v>1636</v>
      </c>
      <c r="GF23" s="45">
        <v>1631</v>
      </c>
      <c r="GG23" s="45">
        <v>1606</v>
      </c>
      <c r="GH23" s="45">
        <v>1578</v>
      </c>
      <c r="GI23" s="45">
        <v>1551</v>
      </c>
      <c r="GJ23" s="45">
        <v>1529</v>
      </c>
      <c r="GK23" s="45">
        <v>1501</v>
      </c>
      <c r="GL23" s="45">
        <v>1476</v>
      </c>
      <c r="GM23" s="45">
        <v>1462</v>
      </c>
      <c r="GN23" s="45">
        <v>1438</v>
      </c>
      <c r="GO23" s="45">
        <v>1419</v>
      </c>
      <c r="GP23" s="45">
        <v>1387</v>
      </c>
      <c r="GQ23" s="45">
        <v>1351</v>
      </c>
      <c r="GR23" s="45">
        <v>1331</v>
      </c>
      <c r="GS23" s="45">
        <v>1304</v>
      </c>
      <c r="GT23" s="45">
        <v>1276</v>
      </c>
      <c r="GU23" s="45">
        <v>1239</v>
      </c>
      <c r="GV23" s="45">
        <v>1217</v>
      </c>
      <c r="GW23" s="45">
        <v>1198</v>
      </c>
      <c r="GX23" s="45">
        <v>1154</v>
      </c>
      <c r="GY23" s="45">
        <v>1139</v>
      </c>
      <c r="GZ23" s="45">
        <v>1111</v>
      </c>
      <c r="HA23" s="45">
        <v>1098</v>
      </c>
      <c r="HB23" s="45">
        <v>1053</v>
      </c>
      <c r="HC23" s="45">
        <v>1036</v>
      </c>
      <c r="HD23" s="45">
        <v>994</v>
      </c>
      <c r="HE23" s="45">
        <v>962</v>
      </c>
      <c r="HF23" s="45">
        <v>936</v>
      </c>
      <c r="HG23" s="45">
        <v>892</v>
      </c>
      <c r="HH23" s="45">
        <v>870</v>
      </c>
      <c r="HI23" s="45">
        <v>849</v>
      </c>
      <c r="HJ23" s="45">
        <v>810</v>
      </c>
      <c r="HK23" s="45">
        <v>775</v>
      </c>
      <c r="HL23" s="45">
        <v>745</v>
      </c>
      <c r="HM23" s="45">
        <v>681</v>
      </c>
      <c r="HN23" s="45">
        <v>650</v>
      </c>
      <c r="HO23" s="45">
        <v>616</v>
      </c>
      <c r="HP23" s="45">
        <v>597</v>
      </c>
      <c r="HQ23" s="45">
        <v>561</v>
      </c>
      <c r="HR23" s="45">
        <v>522</v>
      </c>
      <c r="HS23" s="45">
        <v>511</v>
      </c>
      <c r="HT23" s="45">
        <v>483</v>
      </c>
      <c r="HU23" s="45">
        <v>466</v>
      </c>
      <c r="HV23" s="45">
        <v>436</v>
      </c>
      <c r="HW23" s="45">
        <v>421</v>
      </c>
      <c r="HX23" s="45">
        <v>396</v>
      </c>
      <c r="HY23" s="45">
        <v>336</v>
      </c>
      <c r="HZ23" s="45">
        <v>334</v>
      </c>
      <c r="IA23" s="45">
        <v>300</v>
      </c>
      <c r="IB23" s="45">
        <v>279</v>
      </c>
      <c r="IC23" s="45">
        <v>275</v>
      </c>
      <c r="ID23" s="45">
        <v>256</v>
      </c>
      <c r="IE23" s="45">
        <v>243</v>
      </c>
      <c r="IF23" s="45">
        <v>220</v>
      </c>
      <c r="IG23" s="45">
        <v>212</v>
      </c>
      <c r="IH23" s="45">
        <v>204</v>
      </c>
      <c r="II23" s="45">
        <v>190</v>
      </c>
      <c r="IJ23" s="45">
        <v>180</v>
      </c>
      <c r="IK23" s="45">
        <v>172</v>
      </c>
      <c r="IL23" s="45">
        <v>163</v>
      </c>
      <c r="IM23" s="45">
        <v>156</v>
      </c>
      <c r="IN23" s="45">
        <v>154</v>
      </c>
      <c r="IO23" s="45">
        <v>138</v>
      </c>
      <c r="IP23" s="45">
        <v>133</v>
      </c>
      <c r="IQ23" s="45">
        <v>132</v>
      </c>
      <c r="IR23" s="45">
        <v>122</v>
      </c>
      <c r="IS23" s="45">
        <v>116</v>
      </c>
      <c r="IT23" s="45">
        <v>110</v>
      </c>
      <c r="IU23" s="45">
        <v>109</v>
      </c>
      <c r="IV23" s="45">
        <v>105</v>
      </c>
      <c r="IW23" s="45">
        <v>104</v>
      </c>
      <c r="IX23" s="45">
        <v>102</v>
      </c>
      <c r="IY23" s="45">
        <v>95</v>
      </c>
      <c r="IZ23" s="45">
        <v>92</v>
      </c>
      <c r="JA23" s="45">
        <v>92</v>
      </c>
      <c r="JB23" s="45">
        <v>88</v>
      </c>
      <c r="JC23" s="45">
        <v>82</v>
      </c>
      <c r="JD23" s="45">
        <v>81</v>
      </c>
      <c r="JE23" s="45">
        <v>79</v>
      </c>
      <c r="JF23" s="45">
        <v>75</v>
      </c>
      <c r="JG23" s="45">
        <v>69</v>
      </c>
      <c r="JH23" s="45">
        <v>65</v>
      </c>
      <c r="JI23" s="45">
        <v>63</v>
      </c>
      <c r="JJ23" s="45">
        <v>60</v>
      </c>
      <c r="JK23" s="51">
        <v>56</v>
      </c>
      <c r="JL23" s="51">
        <v>54</v>
      </c>
      <c r="JM23" s="51">
        <v>52</v>
      </c>
      <c r="JN23" s="51">
        <v>51</v>
      </c>
      <c r="JO23" s="51">
        <v>50</v>
      </c>
      <c r="JP23" s="51">
        <v>41</v>
      </c>
      <c r="JQ23" s="51">
        <v>40</v>
      </c>
      <c r="JR23" s="51">
        <v>38</v>
      </c>
      <c r="JS23" s="51">
        <v>37</v>
      </c>
      <c r="JT23" s="51">
        <v>36</v>
      </c>
      <c r="JU23" s="45">
        <v>35</v>
      </c>
      <c r="JV23" s="51">
        <v>33</v>
      </c>
      <c r="JW23" s="51">
        <v>32</v>
      </c>
      <c r="JX23" s="51">
        <v>30</v>
      </c>
      <c r="JY23" s="51">
        <v>27</v>
      </c>
      <c r="JZ23" s="51">
        <v>21</v>
      </c>
      <c r="KA23" s="51">
        <v>15</v>
      </c>
      <c r="KB23" s="51">
        <v>14</v>
      </c>
      <c r="KC23" s="45">
        <v>9</v>
      </c>
      <c r="KD23" s="45">
        <v>9</v>
      </c>
      <c r="KE23" s="45">
        <v>8</v>
      </c>
      <c r="KF23" s="45">
        <v>6</v>
      </c>
      <c r="KG23" s="45">
        <v>2</v>
      </c>
      <c r="KH23" s="45">
        <v>2</v>
      </c>
      <c r="KI23" s="45">
        <v>2</v>
      </c>
      <c r="KJ23" s="43">
        <v>1</v>
      </c>
      <c r="KK23" s="43">
        <v>0</v>
      </c>
      <c r="KL23" s="62">
        <f t="shared" si="3"/>
        <v>1</v>
      </c>
      <c r="KM23" s="63">
        <f t="shared" si="4"/>
        <v>6.4678869413362658E-3</v>
      </c>
      <c r="KN23" s="60">
        <v>167</v>
      </c>
      <c r="KO23" s="60">
        <v>14724</v>
      </c>
      <c r="KP23" s="60">
        <v>172337</v>
      </c>
      <c r="KQ23" s="58">
        <f t="shared" si="5"/>
        <v>78270.604638910707</v>
      </c>
      <c r="KR23" s="46">
        <v>43937</v>
      </c>
      <c r="KS23" s="47">
        <v>220181</v>
      </c>
    </row>
    <row r="24" spans="1:305" ht="15.75" customHeight="1" x14ac:dyDescent="0.25">
      <c r="A24" s="17">
        <v>14</v>
      </c>
      <c r="B24" s="5" t="s">
        <v>14</v>
      </c>
      <c r="C24" s="509">
        <f t="shared" si="1"/>
        <v>3115.8177449471923</v>
      </c>
      <c r="D24" s="510">
        <f t="shared" si="2"/>
        <v>1.035593220338983</v>
      </c>
      <c r="E24" s="70">
        <v>30720</v>
      </c>
      <c r="F24" s="70">
        <v>30569</v>
      </c>
      <c r="G24" s="70">
        <v>30417</v>
      </c>
      <c r="H24" s="70">
        <v>30262</v>
      </c>
      <c r="I24" s="70">
        <v>30109</v>
      </c>
      <c r="J24" s="70">
        <v>29958</v>
      </c>
      <c r="K24" s="70">
        <v>29813</v>
      </c>
      <c r="L24" s="70">
        <v>29655</v>
      </c>
      <c r="M24" s="70">
        <v>29519</v>
      </c>
      <c r="N24" s="70">
        <v>29372</v>
      </c>
      <c r="O24" s="70">
        <v>29222</v>
      </c>
      <c r="P24" s="70">
        <v>29069</v>
      </c>
      <c r="Q24" s="70">
        <v>28918</v>
      </c>
      <c r="R24" s="70">
        <v>28769</v>
      </c>
      <c r="S24" s="70">
        <v>28619</v>
      </c>
      <c r="T24" s="70">
        <v>28469</v>
      </c>
      <c r="U24" s="70">
        <v>28316</v>
      </c>
      <c r="V24" s="70">
        <v>28162</v>
      </c>
      <c r="W24" s="70">
        <v>28006</v>
      </c>
      <c r="X24" s="70">
        <v>27853</v>
      </c>
      <c r="Y24" s="70">
        <v>27703</v>
      </c>
      <c r="Z24" s="70">
        <v>27552</v>
      </c>
      <c r="AA24" s="70">
        <v>27403</v>
      </c>
      <c r="AB24" s="70">
        <v>27255</v>
      </c>
      <c r="AC24" s="70">
        <v>27110</v>
      </c>
      <c r="AD24" s="70">
        <v>26963</v>
      </c>
      <c r="AE24" s="70">
        <v>26815</v>
      </c>
      <c r="AF24" s="70">
        <v>26675</v>
      </c>
      <c r="AG24" s="70">
        <v>26537</v>
      </c>
      <c r="AH24" s="70">
        <v>26403</v>
      </c>
      <c r="AI24" s="70">
        <v>26271</v>
      </c>
      <c r="AJ24" s="70">
        <v>26091</v>
      </c>
      <c r="AK24" s="70">
        <v>25909</v>
      </c>
      <c r="AL24" s="70">
        <v>25724</v>
      </c>
      <c r="AM24" s="70">
        <v>25535</v>
      </c>
      <c r="AN24" s="70">
        <v>25348</v>
      </c>
      <c r="AO24" s="70">
        <v>25151</v>
      </c>
      <c r="AP24" s="70">
        <v>24955</v>
      </c>
      <c r="AQ24" s="70">
        <v>24757</v>
      </c>
      <c r="AR24" s="70">
        <v>24562</v>
      </c>
      <c r="AS24" s="70">
        <v>24361</v>
      </c>
      <c r="AT24" s="70">
        <v>24164</v>
      </c>
      <c r="AU24" s="70">
        <v>23961</v>
      </c>
      <c r="AV24" s="70">
        <v>23754</v>
      </c>
      <c r="AW24" s="70">
        <v>23543</v>
      </c>
      <c r="AX24" s="70">
        <v>23328</v>
      </c>
      <c r="AY24" s="70">
        <v>23114</v>
      </c>
      <c r="AZ24" s="70">
        <v>22902</v>
      </c>
      <c r="BA24" s="70">
        <v>22694</v>
      </c>
      <c r="BB24" s="70">
        <v>22479</v>
      </c>
      <c r="BC24" s="70">
        <v>22256</v>
      </c>
      <c r="BD24" s="70">
        <v>22030</v>
      </c>
      <c r="BE24" s="70">
        <v>21806</v>
      </c>
      <c r="BF24" s="70">
        <v>21578</v>
      </c>
      <c r="BG24" s="70">
        <v>21351</v>
      </c>
      <c r="BH24" s="70">
        <v>21126</v>
      </c>
      <c r="BI24" s="70">
        <v>20887</v>
      </c>
      <c r="BJ24" s="70">
        <v>20643</v>
      </c>
      <c r="BK24" s="70">
        <v>20401</v>
      </c>
      <c r="BL24" s="70">
        <v>20156</v>
      </c>
      <c r="BM24" s="70">
        <v>19913</v>
      </c>
      <c r="BN24" s="70">
        <v>19675</v>
      </c>
      <c r="BO24" s="70">
        <v>19425</v>
      </c>
      <c r="BP24" s="70">
        <v>19165</v>
      </c>
      <c r="BQ24" s="70">
        <v>18902</v>
      </c>
      <c r="BR24" s="70">
        <v>18634</v>
      </c>
      <c r="BS24" s="70">
        <v>18367</v>
      </c>
      <c r="BT24" s="70">
        <v>18097</v>
      </c>
      <c r="BU24" s="70">
        <v>17832</v>
      </c>
      <c r="BV24" s="70">
        <v>17569</v>
      </c>
      <c r="BW24" s="70">
        <v>17293</v>
      </c>
      <c r="BX24" s="70">
        <v>17012</v>
      </c>
      <c r="BY24" s="70">
        <v>16740</v>
      </c>
      <c r="BZ24" s="70">
        <v>16466</v>
      </c>
      <c r="CA24" s="70">
        <v>16191</v>
      </c>
      <c r="CB24" s="70">
        <v>15920</v>
      </c>
      <c r="CC24" s="70">
        <v>15650</v>
      </c>
      <c r="CD24" s="70">
        <v>15378</v>
      </c>
      <c r="CE24" s="70">
        <v>15109</v>
      </c>
      <c r="CF24" s="70">
        <v>14838</v>
      </c>
      <c r="CG24" s="70">
        <v>14603</v>
      </c>
      <c r="CH24" s="70">
        <v>14366</v>
      </c>
      <c r="CI24" s="70">
        <v>14130</v>
      </c>
      <c r="CJ24" s="70">
        <v>13897</v>
      </c>
      <c r="CK24" s="70">
        <v>13667</v>
      </c>
      <c r="CL24" s="70">
        <v>13438</v>
      </c>
      <c r="CM24" s="70">
        <v>13206</v>
      </c>
      <c r="CN24" s="70">
        <v>12975</v>
      </c>
      <c r="CO24" s="70">
        <v>12743</v>
      </c>
      <c r="CP24" s="70">
        <v>12509</v>
      </c>
      <c r="CQ24" s="70">
        <v>12276</v>
      </c>
      <c r="CR24" s="70">
        <v>12039</v>
      </c>
      <c r="CS24" s="70">
        <v>11803</v>
      </c>
      <c r="CT24" s="70">
        <v>11566</v>
      </c>
      <c r="CU24" s="70">
        <v>11331</v>
      </c>
      <c r="CV24" s="70">
        <v>11105</v>
      </c>
      <c r="CW24" s="70">
        <v>10890</v>
      </c>
      <c r="CX24" s="70">
        <v>10679</v>
      </c>
      <c r="CY24" s="70">
        <v>10467</v>
      </c>
      <c r="CZ24" s="70">
        <v>10250</v>
      </c>
      <c r="DA24" s="70">
        <v>10037</v>
      </c>
      <c r="DB24" s="70">
        <v>9822</v>
      </c>
      <c r="DC24" s="70">
        <v>9610</v>
      </c>
      <c r="DD24" s="70">
        <v>9403</v>
      </c>
      <c r="DE24" s="70">
        <v>9213</v>
      </c>
      <c r="DF24" s="70">
        <v>9041</v>
      </c>
      <c r="DG24" s="70">
        <v>8886</v>
      </c>
      <c r="DH24" s="70">
        <v>8747</v>
      </c>
      <c r="DI24" s="70">
        <v>8620</v>
      </c>
      <c r="DJ24" s="70">
        <v>8499</v>
      </c>
      <c r="DK24" s="70">
        <v>8358</v>
      </c>
      <c r="DL24" s="70">
        <v>8251</v>
      </c>
      <c r="DM24" s="70">
        <v>8141</v>
      </c>
      <c r="DN24" s="70">
        <v>8043</v>
      </c>
      <c r="DO24" s="70">
        <v>7945</v>
      </c>
      <c r="DP24" s="70">
        <v>7848</v>
      </c>
      <c r="DQ24" s="70">
        <v>7750</v>
      </c>
      <c r="DR24" s="70">
        <v>7654</v>
      </c>
      <c r="DS24" s="70">
        <v>7559</v>
      </c>
      <c r="DT24" s="70">
        <v>7464</v>
      </c>
      <c r="DU24" s="70">
        <v>7369</v>
      </c>
      <c r="DV24" s="70">
        <v>7271</v>
      </c>
      <c r="DW24" s="70">
        <v>7182</v>
      </c>
      <c r="DX24" s="70">
        <v>7098</v>
      </c>
      <c r="DY24" s="70">
        <v>7019</v>
      </c>
      <c r="DZ24" s="70">
        <v>6944</v>
      </c>
      <c r="EA24" s="70">
        <v>6877</v>
      </c>
      <c r="EB24" s="70">
        <v>6809</v>
      </c>
      <c r="EC24" s="70">
        <v>6743</v>
      </c>
      <c r="ED24" s="70">
        <v>6675</v>
      </c>
      <c r="EE24" s="70">
        <v>6607</v>
      </c>
      <c r="EF24" s="70">
        <v>6539</v>
      </c>
      <c r="EG24" s="70">
        <v>6473</v>
      </c>
      <c r="EH24" s="70">
        <v>6408</v>
      </c>
      <c r="EI24" s="70">
        <v>6342</v>
      </c>
      <c r="EJ24" s="70">
        <v>6275</v>
      </c>
      <c r="EK24" s="70">
        <v>6208</v>
      </c>
      <c r="EL24" s="70">
        <v>6144</v>
      </c>
      <c r="EM24" s="70">
        <v>6055</v>
      </c>
      <c r="EN24" s="70">
        <v>5984</v>
      </c>
      <c r="EO24" s="70">
        <v>5937</v>
      </c>
      <c r="EP24" s="70">
        <v>5889</v>
      </c>
      <c r="EQ24" s="70">
        <v>5844</v>
      </c>
      <c r="ER24" s="70">
        <v>5796</v>
      </c>
      <c r="ES24" s="70">
        <v>5748</v>
      </c>
      <c r="ET24" s="70">
        <v>5705</v>
      </c>
      <c r="EU24" s="310">
        <v>5666</v>
      </c>
      <c r="EV24" s="70">
        <v>5632</v>
      </c>
      <c r="EW24" s="70">
        <v>5582</v>
      </c>
      <c r="EX24" s="70">
        <v>5531</v>
      </c>
      <c r="EY24" s="70">
        <v>5481</v>
      </c>
      <c r="EZ24" s="70">
        <v>5427</v>
      </c>
      <c r="FA24" s="70">
        <v>5380</v>
      </c>
      <c r="FB24" s="70">
        <v>5331</v>
      </c>
      <c r="FC24" s="70">
        <v>5291</v>
      </c>
      <c r="FD24" s="70">
        <v>5243</v>
      </c>
      <c r="FE24" s="70">
        <v>5190</v>
      </c>
      <c r="FF24" s="70">
        <v>5136</v>
      </c>
      <c r="FG24" s="70">
        <v>5087</v>
      </c>
      <c r="FH24" s="70">
        <v>5042</v>
      </c>
      <c r="FI24" s="70">
        <v>5001</v>
      </c>
      <c r="FJ24" s="70">
        <v>4954</v>
      </c>
      <c r="FK24" s="70">
        <v>4906</v>
      </c>
      <c r="FL24" s="70">
        <v>4860</v>
      </c>
      <c r="FM24" s="70">
        <v>4804</v>
      </c>
      <c r="FN24" s="70">
        <v>4769</v>
      </c>
      <c r="FO24" s="70">
        <v>4731</v>
      </c>
      <c r="FP24" s="70">
        <v>4699</v>
      </c>
      <c r="FQ24" s="70">
        <v>4663</v>
      </c>
      <c r="FR24" s="70">
        <v>4630</v>
      </c>
      <c r="FS24" s="70">
        <v>4600</v>
      </c>
      <c r="FT24" s="70">
        <v>4566</v>
      </c>
      <c r="FU24" s="70">
        <v>4537</v>
      </c>
      <c r="FV24" s="70">
        <v>4507</v>
      </c>
      <c r="FW24" s="70">
        <v>4475</v>
      </c>
      <c r="FX24" s="70">
        <v>4444</v>
      </c>
      <c r="FY24" s="70">
        <v>4409</v>
      </c>
      <c r="FZ24" s="70">
        <v>4379</v>
      </c>
      <c r="GA24" s="70">
        <v>4345</v>
      </c>
      <c r="GB24" s="70">
        <v>4316</v>
      </c>
      <c r="GC24" s="70">
        <v>4287</v>
      </c>
      <c r="GD24" s="70">
        <v>4263</v>
      </c>
      <c r="GE24" s="70">
        <v>4238</v>
      </c>
      <c r="GF24" s="70">
        <v>4199</v>
      </c>
      <c r="GG24" s="70">
        <v>4159</v>
      </c>
      <c r="GH24" s="70">
        <v>4123</v>
      </c>
      <c r="GI24" s="70">
        <v>4081</v>
      </c>
      <c r="GJ24" s="70">
        <v>4046</v>
      </c>
      <c r="GK24" s="70">
        <v>4007</v>
      </c>
      <c r="GL24" s="70">
        <v>3969</v>
      </c>
      <c r="GM24" s="70">
        <v>3934</v>
      </c>
      <c r="GN24" s="70">
        <v>3902</v>
      </c>
      <c r="GO24" s="70">
        <v>3864</v>
      </c>
      <c r="GP24" s="70">
        <v>3824</v>
      </c>
      <c r="GQ24" s="70">
        <v>3795</v>
      </c>
      <c r="GR24" s="70">
        <v>3767</v>
      </c>
      <c r="GS24" s="70">
        <v>3729</v>
      </c>
      <c r="GT24" s="70">
        <v>3692</v>
      </c>
      <c r="GU24" s="70">
        <v>3651</v>
      </c>
      <c r="GV24" s="70">
        <v>3608</v>
      </c>
      <c r="GW24" s="70">
        <v>3566</v>
      </c>
      <c r="GX24" s="70">
        <v>3522</v>
      </c>
      <c r="GY24" s="70">
        <v>3481</v>
      </c>
      <c r="GZ24" s="70">
        <v>3449</v>
      </c>
      <c r="HA24" s="70">
        <v>3414</v>
      </c>
      <c r="HB24" s="70">
        <v>3378</v>
      </c>
      <c r="HC24" s="70">
        <v>3341</v>
      </c>
      <c r="HD24" s="70">
        <v>3298</v>
      </c>
      <c r="HE24" s="70">
        <v>3257</v>
      </c>
      <c r="HF24" s="70">
        <v>3219</v>
      </c>
      <c r="HG24" s="70">
        <v>3175</v>
      </c>
      <c r="HH24" s="70">
        <v>3141</v>
      </c>
      <c r="HI24" s="70">
        <v>3100</v>
      </c>
      <c r="HJ24" s="70">
        <v>3071</v>
      </c>
      <c r="HK24" s="70">
        <v>3034</v>
      </c>
      <c r="HL24" s="70">
        <v>2991</v>
      </c>
      <c r="HM24" s="70">
        <v>2957</v>
      </c>
      <c r="HN24" s="70">
        <v>2924</v>
      </c>
      <c r="HO24" s="70">
        <v>2886</v>
      </c>
      <c r="HP24" s="70">
        <v>2857</v>
      </c>
      <c r="HQ24" s="70">
        <v>2831</v>
      </c>
      <c r="HR24" s="70">
        <v>2775</v>
      </c>
      <c r="HS24" s="70">
        <v>2731</v>
      </c>
      <c r="HT24" s="70">
        <v>2682</v>
      </c>
      <c r="HU24" s="70">
        <v>2634</v>
      </c>
      <c r="HV24" s="70">
        <v>2591</v>
      </c>
      <c r="HW24" s="70">
        <v>2549</v>
      </c>
      <c r="HX24" s="70">
        <v>2501</v>
      </c>
      <c r="HY24" s="70">
        <v>2446</v>
      </c>
      <c r="HZ24" s="70">
        <v>2392</v>
      </c>
      <c r="IA24" s="70">
        <v>2341</v>
      </c>
      <c r="IB24" s="70">
        <v>2303</v>
      </c>
      <c r="IC24" s="70">
        <v>2252</v>
      </c>
      <c r="ID24" s="70">
        <v>2203</v>
      </c>
      <c r="IE24" s="70">
        <v>2153</v>
      </c>
      <c r="IF24" s="70">
        <v>2110</v>
      </c>
      <c r="IG24" s="70">
        <v>2020</v>
      </c>
      <c r="IH24" s="70">
        <v>1956</v>
      </c>
      <c r="II24" s="70">
        <v>1877</v>
      </c>
      <c r="IJ24" s="70">
        <v>1833</v>
      </c>
      <c r="IK24" s="70">
        <v>1785</v>
      </c>
      <c r="IL24" s="70">
        <v>1733</v>
      </c>
      <c r="IM24" s="70">
        <v>1681</v>
      </c>
      <c r="IN24" s="70">
        <v>1633</v>
      </c>
      <c r="IO24" s="70">
        <v>1587</v>
      </c>
      <c r="IP24" s="70">
        <v>1563</v>
      </c>
      <c r="IQ24" s="70">
        <v>1513</v>
      </c>
      <c r="IR24" s="70">
        <v>1467</v>
      </c>
      <c r="IS24" s="70">
        <v>1438</v>
      </c>
      <c r="IT24" s="70">
        <v>1411</v>
      </c>
      <c r="IU24" s="70">
        <v>1364</v>
      </c>
      <c r="IV24" s="70">
        <v>1313</v>
      </c>
      <c r="IW24" s="70">
        <v>1254</v>
      </c>
      <c r="IX24" s="70">
        <v>1209</v>
      </c>
      <c r="IY24" s="70">
        <v>1143</v>
      </c>
      <c r="IZ24" s="70">
        <v>1124</v>
      </c>
      <c r="JA24" s="70">
        <v>1090</v>
      </c>
      <c r="JB24" s="70">
        <v>1042</v>
      </c>
      <c r="JC24" s="70">
        <v>1015</v>
      </c>
      <c r="JD24" s="70">
        <v>973</v>
      </c>
      <c r="JE24" s="70">
        <v>948</v>
      </c>
      <c r="JF24" s="70">
        <v>892</v>
      </c>
      <c r="JG24" s="70">
        <v>865</v>
      </c>
      <c r="JH24" s="70">
        <v>824</v>
      </c>
      <c r="JI24" s="70">
        <v>736</v>
      </c>
      <c r="JJ24" s="70">
        <v>687</v>
      </c>
      <c r="JK24" s="56">
        <v>659</v>
      </c>
      <c r="JL24" s="56">
        <v>620</v>
      </c>
      <c r="JM24" s="56">
        <v>570</v>
      </c>
      <c r="JN24" s="56">
        <v>548</v>
      </c>
      <c r="JO24" s="56">
        <v>518</v>
      </c>
      <c r="JP24" s="56">
        <v>499</v>
      </c>
      <c r="JQ24" s="56">
        <v>450</v>
      </c>
      <c r="JR24" s="56">
        <v>407</v>
      </c>
      <c r="JS24" s="56">
        <v>373</v>
      </c>
      <c r="JT24" s="56">
        <v>355</v>
      </c>
      <c r="JU24" s="70">
        <v>325</v>
      </c>
      <c r="JV24" s="56">
        <v>297</v>
      </c>
      <c r="JW24" s="56">
        <v>271</v>
      </c>
      <c r="JX24" s="56">
        <v>245</v>
      </c>
      <c r="JY24" s="56">
        <v>227</v>
      </c>
      <c r="JZ24" s="52">
        <v>209</v>
      </c>
      <c r="KA24" s="52">
        <v>186</v>
      </c>
      <c r="KB24" s="52">
        <v>180</v>
      </c>
      <c r="KC24" s="9">
        <v>167</v>
      </c>
      <c r="KD24" s="9">
        <v>163</v>
      </c>
      <c r="KE24" s="9">
        <v>125</v>
      </c>
      <c r="KF24" s="9">
        <v>120</v>
      </c>
      <c r="KG24" s="9">
        <v>115</v>
      </c>
      <c r="KH24" s="9">
        <v>112</v>
      </c>
      <c r="KI24" s="9">
        <v>103</v>
      </c>
      <c r="KJ24" s="2">
        <v>100</v>
      </c>
      <c r="KK24" s="11">
        <v>100</v>
      </c>
      <c r="KL24" s="511">
        <f t="shared" si="3"/>
        <v>151</v>
      </c>
      <c r="KM24" s="512">
        <f t="shared" si="4"/>
        <v>0.4939644738133403</v>
      </c>
      <c r="KN24" s="59">
        <v>669</v>
      </c>
      <c r="KO24" s="59">
        <v>28103</v>
      </c>
      <c r="KP24" s="59">
        <v>792108</v>
      </c>
      <c r="KQ24" s="240">
        <f t="shared" si="5"/>
        <v>80340.630283679377</v>
      </c>
      <c r="KR24" s="25">
        <v>43915</v>
      </c>
      <c r="KS24" s="13">
        <v>985937</v>
      </c>
    </row>
    <row r="25" spans="1:305" ht="15.75" customHeight="1" x14ac:dyDescent="0.25">
      <c r="A25" s="43">
        <v>15</v>
      </c>
      <c r="B25" s="44" t="s">
        <v>15</v>
      </c>
      <c r="C25" s="58">
        <f t="shared" si="1"/>
        <v>3161.1241198523448</v>
      </c>
      <c r="D25" s="84">
        <f t="shared" si="2"/>
        <v>0.952191235059761</v>
      </c>
      <c r="E25" s="45">
        <v>30726</v>
      </c>
      <c r="F25" s="45">
        <v>30611</v>
      </c>
      <c r="G25" s="45">
        <v>30490</v>
      </c>
      <c r="H25" s="45">
        <v>30367</v>
      </c>
      <c r="I25" s="45">
        <v>30248</v>
      </c>
      <c r="J25" s="45">
        <v>30126</v>
      </c>
      <c r="K25" s="45">
        <v>30006</v>
      </c>
      <c r="L25" s="45">
        <v>29878</v>
      </c>
      <c r="M25" s="45">
        <v>29746</v>
      </c>
      <c r="N25" s="45">
        <v>29608</v>
      </c>
      <c r="O25" s="45">
        <v>29468</v>
      </c>
      <c r="P25" s="45">
        <v>29323</v>
      </c>
      <c r="Q25" s="45">
        <v>29177</v>
      </c>
      <c r="R25" s="45">
        <v>29026</v>
      </c>
      <c r="S25" s="45">
        <v>28876</v>
      </c>
      <c r="T25" s="45">
        <v>28723</v>
      </c>
      <c r="U25" s="45">
        <v>28557</v>
      </c>
      <c r="V25" s="45">
        <v>28392</v>
      </c>
      <c r="W25" s="45">
        <v>28230</v>
      </c>
      <c r="X25" s="45">
        <v>28089</v>
      </c>
      <c r="Y25" s="45">
        <v>27959</v>
      </c>
      <c r="Z25" s="45">
        <v>27836</v>
      </c>
      <c r="AA25" s="45">
        <v>27712</v>
      </c>
      <c r="AB25" s="45">
        <v>27589</v>
      </c>
      <c r="AC25" s="45">
        <v>27464</v>
      </c>
      <c r="AD25" s="45">
        <v>27332</v>
      </c>
      <c r="AE25" s="45">
        <v>27211</v>
      </c>
      <c r="AF25" s="45">
        <v>27091</v>
      </c>
      <c r="AG25" s="45">
        <v>26972</v>
      </c>
      <c r="AH25" s="45">
        <v>26878</v>
      </c>
      <c r="AI25" s="45">
        <v>26722</v>
      </c>
      <c r="AJ25" s="45">
        <v>26547</v>
      </c>
      <c r="AK25" s="45">
        <v>26369</v>
      </c>
      <c r="AL25" s="45">
        <v>26190</v>
      </c>
      <c r="AM25" s="45">
        <v>25987</v>
      </c>
      <c r="AN25" s="45">
        <v>25808</v>
      </c>
      <c r="AO25" s="45">
        <v>25618</v>
      </c>
      <c r="AP25" s="45">
        <v>25426</v>
      </c>
      <c r="AQ25" s="45">
        <v>25231</v>
      </c>
      <c r="AR25" s="45">
        <v>25037</v>
      </c>
      <c r="AS25" s="45">
        <v>24841</v>
      </c>
      <c r="AT25" s="45">
        <v>24648</v>
      </c>
      <c r="AU25" s="45">
        <v>24447</v>
      </c>
      <c r="AV25" s="45">
        <v>24247</v>
      </c>
      <c r="AW25" s="45">
        <v>24045</v>
      </c>
      <c r="AX25" s="45">
        <v>23842</v>
      </c>
      <c r="AY25" s="45">
        <v>23637</v>
      </c>
      <c r="AZ25" s="45">
        <v>23434</v>
      </c>
      <c r="BA25" s="45">
        <v>23192</v>
      </c>
      <c r="BB25" s="45">
        <v>22992</v>
      </c>
      <c r="BC25" s="45">
        <v>22790</v>
      </c>
      <c r="BD25" s="45">
        <v>22565</v>
      </c>
      <c r="BE25" s="45">
        <v>22364</v>
      </c>
      <c r="BF25" s="45">
        <v>22164</v>
      </c>
      <c r="BG25" s="45">
        <v>21959</v>
      </c>
      <c r="BH25" s="45">
        <v>21756</v>
      </c>
      <c r="BI25" s="45">
        <v>21558</v>
      </c>
      <c r="BJ25" s="45">
        <v>21344</v>
      </c>
      <c r="BK25" s="45">
        <v>21129</v>
      </c>
      <c r="BL25" s="45">
        <v>20916</v>
      </c>
      <c r="BM25" s="45">
        <v>20701</v>
      </c>
      <c r="BN25" s="45">
        <v>20487</v>
      </c>
      <c r="BO25" s="45">
        <v>20270</v>
      </c>
      <c r="BP25" s="45">
        <v>20054</v>
      </c>
      <c r="BQ25" s="45">
        <v>19839</v>
      </c>
      <c r="BR25" s="45">
        <v>19623</v>
      </c>
      <c r="BS25" s="45">
        <v>19408</v>
      </c>
      <c r="BT25" s="45">
        <v>19191</v>
      </c>
      <c r="BU25" s="45">
        <v>18972</v>
      </c>
      <c r="BV25" s="45">
        <v>18752</v>
      </c>
      <c r="BW25" s="45">
        <v>18533</v>
      </c>
      <c r="BX25" s="45">
        <v>18289</v>
      </c>
      <c r="BY25" s="45">
        <v>18070</v>
      </c>
      <c r="BZ25" s="45">
        <v>17852</v>
      </c>
      <c r="CA25" s="45">
        <v>17632</v>
      </c>
      <c r="CB25" s="45">
        <v>17413</v>
      </c>
      <c r="CC25" s="45">
        <v>17192</v>
      </c>
      <c r="CD25" s="45">
        <v>16972</v>
      </c>
      <c r="CE25" s="45">
        <v>16730</v>
      </c>
      <c r="CF25" s="45">
        <v>16510</v>
      </c>
      <c r="CG25" s="45">
        <v>16291</v>
      </c>
      <c r="CH25" s="45">
        <v>16075</v>
      </c>
      <c r="CI25" s="45">
        <v>15861</v>
      </c>
      <c r="CJ25" s="45">
        <v>15651</v>
      </c>
      <c r="CK25" s="45">
        <v>15444</v>
      </c>
      <c r="CL25" s="45">
        <v>15241</v>
      </c>
      <c r="CM25" s="45">
        <v>15040</v>
      </c>
      <c r="CN25" s="45">
        <v>14836</v>
      </c>
      <c r="CO25" s="45">
        <v>14633</v>
      </c>
      <c r="CP25" s="45">
        <v>14434</v>
      </c>
      <c r="CQ25" s="45">
        <v>14237</v>
      </c>
      <c r="CR25" s="45">
        <v>14042</v>
      </c>
      <c r="CS25" s="45">
        <v>13851</v>
      </c>
      <c r="CT25" s="45">
        <v>13661</v>
      </c>
      <c r="CU25" s="45">
        <v>13469</v>
      </c>
      <c r="CV25" s="45">
        <v>13280</v>
      </c>
      <c r="CW25" s="45">
        <v>13095</v>
      </c>
      <c r="CX25" s="45">
        <v>12917</v>
      </c>
      <c r="CY25" s="45">
        <v>12740</v>
      </c>
      <c r="CZ25" s="45">
        <v>12564</v>
      </c>
      <c r="DA25" s="45">
        <v>12386</v>
      </c>
      <c r="DB25" s="45">
        <v>12209</v>
      </c>
      <c r="DC25" s="45">
        <v>12030</v>
      </c>
      <c r="DD25" s="45">
        <v>11854</v>
      </c>
      <c r="DE25" s="45">
        <v>11677</v>
      </c>
      <c r="DF25" s="45">
        <v>11520</v>
      </c>
      <c r="DG25" s="45">
        <v>11388</v>
      </c>
      <c r="DH25" s="45">
        <v>11253</v>
      </c>
      <c r="DI25" s="45">
        <v>11119</v>
      </c>
      <c r="DJ25" s="45">
        <v>10986</v>
      </c>
      <c r="DK25" s="45">
        <v>10856</v>
      </c>
      <c r="DL25" s="45">
        <v>10729</v>
      </c>
      <c r="DM25" s="45">
        <v>10607</v>
      </c>
      <c r="DN25" s="45">
        <v>10487</v>
      </c>
      <c r="DO25" s="45">
        <v>10359</v>
      </c>
      <c r="DP25" s="45">
        <v>10249</v>
      </c>
      <c r="DQ25" s="45">
        <v>10142</v>
      </c>
      <c r="DR25" s="45">
        <v>10036</v>
      </c>
      <c r="DS25" s="45">
        <v>9936</v>
      </c>
      <c r="DT25" s="45">
        <v>9839</v>
      </c>
      <c r="DU25" s="45">
        <v>9745</v>
      </c>
      <c r="DV25" s="45">
        <v>9650</v>
      </c>
      <c r="DW25" s="45">
        <v>9557</v>
      </c>
      <c r="DX25" s="45">
        <v>9467</v>
      </c>
      <c r="DY25" s="45">
        <v>9380</v>
      </c>
      <c r="DZ25" s="45">
        <v>9295</v>
      </c>
      <c r="EA25" s="45">
        <v>9215</v>
      </c>
      <c r="EB25" s="45">
        <v>9128</v>
      </c>
      <c r="EC25" s="45">
        <v>9044</v>
      </c>
      <c r="ED25" s="45">
        <v>8961</v>
      </c>
      <c r="EE25" s="45">
        <v>8882</v>
      </c>
      <c r="EF25" s="45">
        <v>8807</v>
      </c>
      <c r="EG25" s="45">
        <v>8737</v>
      </c>
      <c r="EH25" s="45">
        <v>8671</v>
      </c>
      <c r="EI25" s="45">
        <v>8604</v>
      </c>
      <c r="EJ25" s="45">
        <v>8536</v>
      </c>
      <c r="EK25" s="45">
        <v>8467</v>
      </c>
      <c r="EL25" s="45">
        <v>8400</v>
      </c>
      <c r="EM25" s="45">
        <v>8331</v>
      </c>
      <c r="EN25" s="45">
        <v>8263</v>
      </c>
      <c r="EO25" s="45">
        <v>8198</v>
      </c>
      <c r="EP25" s="45">
        <v>8129</v>
      </c>
      <c r="EQ25" s="45">
        <v>8061</v>
      </c>
      <c r="ER25" s="45">
        <v>7992</v>
      </c>
      <c r="ES25" s="45">
        <v>7925</v>
      </c>
      <c r="ET25" s="45">
        <v>7860</v>
      </c>
      <c r="EU25" s="309">
        <v>7797</v>
      </c>
      <c r="EV25" s="45">
        <v>7739</v>
      </c>
      <c r="EW25" s="45">
        <v>7681</v>
      </c>
      <c r="EX25" s="45">
        <v>7622</v>
      </c>
      <c r="EY25" s="45">
        <v>7572</v>
      </c>
      <c r="EZ25" s="45">
        <v>7520</v>
      </c>
      <c r="FA25" s="45">
        <v>7473</v>
      </c>
      <c r="FB25" s="45">
        <v>7425</v>
      </c>
      <c r="FC25" s="45">
        <v>7379</v>
      </c>
      <c r="FD25" s="45">
        <v>7338</v>
      </c>
      <c r="FE25" s="45">
        <v>7295</v>
      </c>
      <c r="FF25" s="45">
        <v>7253</v>
      </c>
      <c r="FG25" s="45">
        <v>7210</v>
      </c>
      <c r="FH25" s="45">
        <v>7166</v>
      </c>
      <c r="FI25" s="45">
        <v>7120</v>
      </c>
      <c r="FJ25" s="45">
        <v>7075</v>
      </c>
      <c r="FK25" s="45">
        <v>7031</v>
      </c>
      <c r="FL25" s="45">
        <v>6985</v>
      </c>
      <c r="FM25" s="45">
        <v>6938</v>
      </c>
      <c r="FN25" s="45">
        <v>6893</v>
      </c>
      <c r="FO25" s="45">
        <v>6847</v>
      </c>
      <c r="FP25" s="45">
        <v>6799</v>
      </c>
      <c r="FQ25" s="45">
        <v>6752</v>
      </c>
      <c r="FR25" s="45">
        <v>6703</v>
      </c>
      <c r="FS25" s="45">
        <v>6651</v>
      </c>
      <c r="FT25" s="45">
        <v>6596</v>
      </c>
      <c r="FU25" s="45">
        <v>6531</v>
      </c>
      <c r="FV25" s="45">
        <v>6469</v>
      </c>
      <c r="FW25" s="45">
        <v>6413</v>
      </c>
      <c r="FX25" s="45">
        <v>6358</v>
      </c>
      <c r="FY25" s="45">
        <v>6294</v>
      </c>
      <c r="FZ25" s="45">
        <v>6229</v>
      </c>
      <c r="GA25" s="45">
        <v>6172</v>
      </c>
      <c r="GB25" s="45">
        <v>6116</v>
      </c>
      <c r="GC25" s="45">
        <v>6058</v>
      </c>
      <c r="GD25" s="45">
        <v>6003</v>
      </c>
      <c r="GE25" s="45">
        <v>5950</v>
      </c>
      <c r="GF25" s="45">
        <v>5899</v>
      </c>
      <c r="GG25" s="45">
        <v>5845</v>
      </c>
      <c r="GH25" s="45">
        <v>5787</v>
      </c>
      <c r="GI25" s="45">
        <v>5727</v>
      </c>
      <c r="GJ25" s="45">
        <v>5671</v>
      </c>
      <c r="GK25" s="45">
        <v>5614</v>
      </c>
      <c r="GL25" s="45">
        <v>5565</v>
      </c>
      <c r="GM25" s="45">
        <v>5521</v>
      </c>
      <c r="GN25" s="45">
        <v>5474</v>
      </c>
      <c r="GO25" s="45">
        <v>5424</v>
      </c>
      <c r="GP25" s="45">
        <v>5375</v>
      </c>
      <c r="GQ25" s="45">
        <v>5324</v>
      </c>
      <c r="GR25" s="45">
        <v>5283</v>
      </c>
      <c r="GS25" s="45">
        <v>5239</v>
      </c>
      <c r="GT25" s="45">
        <v>5193</v>
      </c>
      <c r="GU25" s="45">
        <v>5142</v>
      </c>
      <c r="GV25" s="45">
        <v>5089</v>
      </c>
      <c r="GW25" s="45">
        <v>5034</v>
      </c>
      <c r="GX25" s="45">
        <v>4976</v>
      </c>
      <c r="GY25" s="45">
        <v>4904</v>
      </c>
      <c r="GZ25" s="45">
        <v>4844</v>
      </c>
      <c r="HA25" s="45">
        <v>4799</v>
      </c>
      <c r="HB25" s="45">
        <v>4757</v>
      </c>
      <c r="HC25" s="45">
        <v>4710</v>
      </c>
      <c r="HD25" s="45">
        <v>4656</v>
      </c>
      <c r="HE25" s="45">
        <v>4598</v>
      </c>
      <c r="HF25" s="45">
        <v>4550</v>
      </c>
      <c r="HG25" s="45">
        <v>4504</v>
      </c>
      <c r="HH25" s="45">
        <v>4467</v>
      </c>
      <c r="HI25" s="45">
        <v>4422</v>
      </c>
      <c r="HJ25" s="45">
        <v>4365</v>
      </c>
      <c r="HK25" s="45">
        <v>4315</v>
      </c>
      <c r="HL25" s="45">
        <v>4267</v>
      </c>
      <c r="HM25" s="45">
        <v>4223</v>
      </c>
      <c r="HN25" s="45">
        <v>4178</v>
      </c>
      <c r="HO25" s="45">
        <v>4128</v>
      </c>
      <c r="HP25" s="45">
        <v>4075</v>
      </c>
      <c r="HQ25" s="45">
        <v>4013</v>
      </c>
      <c r="HR25" s="45">
        <v>3963</v>
      </c>
      <c r="HS25" s="45">
        <v>3891</v>
      </c>
      <c r="HT25" s="45">
        <v>3817</v>
      </c>
      <c r="HU25" s="45">
        <v>3742</v>
      </c>
      <c r="HV25" s="45">
        <v>3657</v>
      </c>
      <c r="HW25" s="45">
        <v>3570</v>
      </c>
      <c r="HX25" s="45">
        <v>3486</v>
      </c>
      <c r="HY25" s="45">
        <v>3389</v>
      </c>
      <c r="HZ25" s="45">
        <v>3290</v>
      </c>
      <c r="IA25" s="45">
        <v>3199</v>
      </c>
      <c r="IB25" s="45">
        <v>3122</v>
      </c>
      <c r="IC25" s="45">
        <v>3037</v>
      </c>
      <c r="ID25" s="45">
        <v>2968</v>
      </c>
      <c r="IE25" s="45">
        <v>2898</v>
      </c>
      <c r="IF25" s="45">
        <v>2822</v>
      </c>
      <c r="IG25" s="45">
        <v>2753</v>
      </c>
      <c r="IH25" s="45">
        <v>2686</v>
      </c>
      <c r="II25" s="45">
        <v>2611</v>
      </c>
      <c r="IJ25" s="45">
        <v>2531</v>
      </c>
      <c r="IK25" s="45">
        <v>2453</v>
      </c>
      <c r="IL25" s="45">
        <v>2380</v>
      </c>
      <c r="IM25" s="45">
        <v>2308</v>
      </c>
      <c r="IN25" s="45">
        <v>2214</v>
      </c>
      <c r="IO25" s="45">
        <v>2116</v>
      </c>
      <c r="IP25" s="45">
        <v>2042</v>
      </c>
      <c r="IQ25" s="45">
        <v>1930</v>
      </c>
      <c r="IR25" s="45">
        <v>1819</v>
      </c>
      <c r="IS25" s="45">
        <v>1705</v>
      </c>
      <c r="IT25" s="45">
        <v>1623</v>
      </c>
      <c r="IU25" s="45">
        <v>1529</v>
      </c>
      <c r="IV25" s="45">
        <v>1445</v>
      </c>
      <c r="IW25" s="45">
        <v>1357</v>
      </c>
      <c r="IX25" s="45">
        <v>1276</v>
      </c>
      <c r="IY25" s="45">
        <v>1177</v>
      </c>
      <c r="IZ25" s="45">
        <v>1077</v>
      </c>
      <c r="JA25" s="45">
        <v>997</v>
      </c>
      <c r="JB25" s="45">
        <v>960</v>
      </c>
      <c r="JC25" s="45">
        <v>914</v>
      </c>
      <c r="JD25" s="45">
        <v>869</v>
      </c>
      <c r="JE25" s="45">
        <v>828</v>
      </c>
      <c r="JF25" s="45">
        <v>785</v>
      </c>
      <c r="JG25" s="45">
        <v>722</v>
      </c>
      <c r="JH25" s="45">
        <v>687</v>
      </c>
      <c r="JI25" s="45">
        <v>652</v>
      </c>
      <c r="JJ25" s="45">
        <v>606</v>
      </c>
      <c r="JK25" s="51">
        <v>551</v>
      </c>
      <c r="JL25" s="51">
        <v>510</v>
      </c>
      <c r="JM25" s="51">
        <v>477</v>
      </c>
      <c r="JN25" s="51">
        <v>437</v>
      </c>
      <c r="JO25" s="51">
        <v>385</v>
      </c>
      <c r="JP25" s="51">
        <v>348</v>
      </c>
      <c r="JQ25" s="51">
        <v>331</v>
      </c>
      <c r="JR25" s="51">
        <v>311</v>
      </c>
      <c r="JS25" s="51">
        <v>282</v>
      </c>
      <c r="JT25" s="51">
        <v>263</v>
      </c>
      <c r="JU25" s="51">
        <v>229</v>
      </c>
      <c r="JV25" s="51">
        <v>212</v>
      </c>
      <c r="JW25" s="51">
        <v>183</v>
      </c>
      <c r="JX25" s="51">
        <v>170</v>
      </c>
      <c r="JY25" s="51">
        <v>164</v>
      </c>
      <c r="JZ25" s="51">
        <v>157</v>
      </c>
      <c r="KA25" s="51">
        <v>145</v>
      </c>
      <c r="KB25" s="51">
        <v>137</v>
      </c>
      <c r="KC25" s="45">
        <v>130</v>
      </c>
      <c r="KD25" s="45">
        <v>116</v>
      </c>
      <c r="KE25" s="45">
        <v>111</v>
      </c>
      <c r="KF25" s="45">
        <v>107</v>
      </c>
      <c r="KG25" s="45">
        <v>88</v>
      </c>
      <c r="KH25" s="45">
        <v>47</v>
      </c>
      <c r="KI25" s="45">
        <v>38</v>
      </c>
      <c r="KJ25" s="43">
        <v>35</v>
      </c>
      <c r="KK25" s="43">
        <v>33</v>
      </c>
      <c r="KL25" s="62">
        <f t="shared" si="3"/>
        <v>115</v>
      </c>
      <c r="KM25" s="63">
        <f t="shared" si="4"/>
        <v>0.37568194439907221</v>
      </c>
      <c r="KN25" s="60">
        <v>489</v>
      </c>
      <c r="KO25" s="60">
        <v>27884</v>
      </c>
      <c r="KP25" s="60">
        <v>923071</v>
      </c>
      <c r="KQ25" s="58">
        <f t="shared" si="5"/>
        <v>94966.543072193715</v>
      </c>
      <c r="KR25" s="46">
        <v>43909</v>
      </c>
      <c r="KS25" s="47">
        <v>971996</v>
      </c>
    </row>
    <row r="26" spans="1:305" ht="15.75" customHeight="1" x14ac:dyDescent="0.25">
      <c r="A26" s="17">
        <v>16</v>
      </c>
      <c r="B26" s="1" t="s">
        <v>16</v>
      </c>
      <c r="C26" s="509">
        <f t="shared" si="1"/>
        <v>4711.9123473118643</v>
      </c>
      <c r="D26" s="510">
        <f t="shared" si="2"/>
        <v>1.3333333333333333</v>
      </c>
      <c r="E26" s="70">
        <v>15426</v>
      </c>
      <c r="F26" s="70">
        <v>15414</v>
      </c>
      <c r="G26" s="70">
        <v>15403</v>
      </c>
      <c r="H26" s="70">
        <v>15389</v>
      </c>
      <c r="I26" s="70">
        <v>15374</v>
      </c>
      <c r="J26" s="70">
        <v>15362</v>
      </c>
      <c r="K26" s="70">
        <v>15351</v>
      </c>
      <c r="L26" s="70">
        <v>15341</v>
      </c>
      <c r="M26" s="70">
        <v>15335</v>
      </c>
      <c r="N26" s="70">
        <v>15326</v>
      </c>
      <c r="O26" s="70">
        <v>15308</v>
      </c>
      <c r="P26" s="70">
        <v>15288</v>
      </c>
      <c r="Q26" s="70">
        <v>15259</v>
      </c>
      <c r="R26" s="70">
        <v>15227</v>
      </c>
      <c r="S26" s="70">
        <v>15197</v>
      </c>
      <c r="T26" s="70">
        <v>15170</v>
      </c>
      <c r="U26" s="70">
        <v>15138</v>
      </c>
      <c r="V26" s="70">
        <v>15105</v>
      </c>
      <c r="W26" s="70">
        <v>15085</v>
      </c>
      <c r="X26" s="70">
        <v>15064</v>
      </c>
      <c r="Y26" s="70">
        <v>15041</v>
      </c>
      <c r="Z26" s="70">
        <v>15015</v>
      </c>
      <c r="AA26" s="70">
        <v>14993</v>
      </c>
      <c r="AB26" s="70">
        <v>14970</v>
      </c>
      <c r="AC26" s="70">
        <v>14943</v>
      </c>
      <c r="AD26" s="70">
        <v>14923</v>
      </c>
      <c r="AE26" s="70">
        <v>14912</v>
      </c>
      <c r="AF26" s="70">
        <v>14890</v>
      </c>
      <c r="AG26" s="70">
        <v>14866</v>
      </c>
      <c r="AH26" s="70">
        <v>14846</v>
      </c>
      <c r="AI26" s="70">
        <v>14824</v>
      </c>
      <c r="AJ26" s="70">
        <v>14804</v>
      </c>
      <c r="AK26" s="70">
        <v>14791</v>
      </c>
      <c r="AL26" s="70">
        <v>14758</v>
      </c>
      <c r="AM26" s="70">
        <v>14725</v>
      </c>
      <c r="AN26" s="70">
        <v>14694</v>
      </c>
      <c r="AO26" s="70">
        <v>14669</v>
      </c>
      <c r="AP26" s="70">
        <v>14612</v>
      </c>
      <c r="AQ26" s="70">
        <v>14542</v>
      </c>
      <c r="AR26" s="70">
        <v>14468</v>
      </c>
      <c r="AS26" s="70">
        <v>14395</v>
      </c>
      <c r="AT26" s="70">
        <v>14328</v>
      </c>
      <c r="AU26" s="70">
        <v>14264</v>
      </c>
      <c r="AV26" s="70">
        <v>14213</v>
      </c>
      <c r="AW26" s="70">
        <v>14135</v>
      </c>
      <c r="AX26" s="70">
        <v>14051</v>
      </c>
      <c r="AY26" s="70">
        <v>13967</v>
      </c>
      <c r="AZ26" s="70">
        <v>13882</v>
      </c>
      <c r="BA26" s="70">
        <v>13807</v>
      </c>
      <c r="BB26" s="70">
        <v>13747</v>
      </c>
      <c r="BC26" s="56">
        <v>13700</v>
      </c>
      <c r="BD26" s="70">
        <v>13619</v>
      </c>
      <c r="BE26" s="70">
        <v>13533</v>
      </c>
      <c r="BF26" s="70">
        <v>13448</v>
      </c>
      <c r="BG26" s="70">
        <v>13355</v>
      </c>
      <c r="BH26" s="70">
        <v>13257</v>
      </c>
      <c r="BI26" s="70">
        <v>13162</v>
      </c>
      <c r="BJ26" s="70">
        <v>13069</v>
      </c>
      <c r="BK26" s="70">
        <v>12970</v>
      </c>
      <c r="BL26" s="70">
        <v>12867</v>
      </c>
      <c r="BM26" s="70">
        <v>12769</v>
      </c>
      <c r="BN26" s="70">
        <v>12676</v>
      </c>
      <c r="BO26" s="70">
        <v>12584</v>
      </c>
      <c r="BP26" s="70">
        <v>12498</v>
      </c>
      <c r="BQ26" s="70">
        <v>12407</v>
      </c>
      <c r="BR26" s="70">
        <v>12311</v>
      </c>
      <c r="BS26" s="70">
        <v>12214</v>
      </c>
      <c r="BT26" s="70">
        <v>12115</v>
      </c>
      <c r="BU26" s="70">
        <v>12011</v>
      </c>
      <c r="BV26" s="70">
        <v>11911</v>
      </c>
      <c r="BW26" s="70">
        <v>11812</v>
      </c>
      <c r="BX26" s="70">
        <v>11713</v>
      </c>
      <c r="BY26" s="70">
        <v>11610</v>
      </c>
      <c r="BZ26" s="70">
        <v>11504</v>
      </c>
      <c r="CA26" s="70">
        <v>11390</v>
      </c>
      <c r="CB26" s="70">
        <v>11294</v>
      </c>
      <c r="CC26" s="70">
        <v>11193</v>
      </c>
      <c r="CD26" s="70">
        <v>11090</v>
      </c>
      <c r="CE26" s="70">
        <v>10991</v>
      </c>
      <c r="CF26" s="70">
        <v>10889</v>
      </c>
      <c r="CG26" s="70">
        <v>10780</v>
      </c>
      <c r="CH26" s="70">
        <v>10685</v>
      </c>
      <c r="CI26" s="70">
        <v>10584</v>
      </c>
      <c r="CJ26" s="70">
        <v>10487</v>
      </c>
      <c r="CK26" s="70">
        <v>10388</v>
      </c>
      <c r="CL26" s="70">
        <v>10291</v>
      </c>
      <c r="CM26" s="70">
        <v>10195</v>
      </c>
      <c r="CN26" s="70">
        <v>10100</v>
      </c>
      <c r="CO26" s="70">
        <v>10003</v>
      </c>
      <c r="CP26" s="70">
        <v>9904</v>
      </c>
      <c r="CQ26" s="70">
        <v>9806</v>
      </c>
      <c r="CR26" s="70">
        <v>9711</v>
      </c>
      <c r="CS26" s="70">
        <v>9617</v>
      </c>
      <c r="CT26" s="70">
        <v>9521</v>
      </c>
      <c r="CU26" s="70">
        <v>9427</v>
      </c>
      <c r="CV26" s="70">
        <v>9331</v>
      </c>
      <c r="CW26" s="70">
        <v>9243</v>
      </c>
      <c r="CX26" s="70">
        <v>9168</v>
      </c>
      <c r="CY26" s="70">
        <v>9085</v>
      </c>
      <c r="CZ26" s="70">
        <v>8973</v>
      </c>
      <c r="DA26" s="70">
        <v>8901</v>
      </c>
      <c r="DB26" s="70">
        <v>8800</v>
      </c>
      <c r="DC26" s="70">
        <v>8752</v>
      </c>
      <c r="DD26" s="70">
        <v>8686</v>
      </c>
      <c r="DE26" s="70">
        <v>8625</v>
      </c>
      <c r="DF26" s="70">
        <v>8572</v>
      </c>
      <c r="DG26" s="70">
        <v>8512</v>
      </c>
      <c r="DH26" s="70">
        <v>8400</v>
      </c>
      <c r="DI26" s="70">
        <v>8400</v>
      </c>
      <c r="DJ26" s="70">
        <v>8350</v>
      </c>
      <c r="DK26" s="70">
        <v>8304</v>
      </c>
      <c r="DL26" s="70">
        <v>8262</v>
      </c>
      <c r="DM26" s="70">
        <v>8226</v>
      </c>
      <c r="DN26" s="70">
        <v>8179</v>
      </c>
      <c r="DO26" s="70">
        <v>8136</v>
      </c>
      <c r="DP26" s="70">
        <v>8090</v>
      </c>
      <c r="DQ26" s="70">
        <v>8056</v>
      </c>
      <c r="DR26" s="70">
        <v>8020</v>
      </c>
      <c r="DS26" s="70">
        <v>7989</v>
      </c>
      <c r="DT26" s="70">
        <v>7967</v>
      </c>
      <c r="DU26" s="70">
        <v>7931</v>
      </c>
      <c r="DV26" s="70">
        <v>7898</v>
      </c>
      <c r="DW26" s="70">
        <v>7868</v>
      </c>
      <c r="DX26" s="70">
        <v>7835</v>
      </c>
      <c r="DY26" s="70">
        <v>7796</v>
      </c>
      <c r="DZ26" s="70">
        <v>7752</v>
      </c>
      <c r="EA26" s="70">
        <v>7710</v>
      </c>
      <c r="EB26" s="70">
        <v>7669</v>
      </c>
      <c r="EC26" s="70">
        <v>7636</v>
      </c>
      <c r="ED26" s="70">
        <v>7584</v>
      </c>
      <c r="EE26" s="70">
        <v>7547</v>
      </c>
      <c r="EF26" s="70">
        <v>7517</v>
      </c>
      <c r="EG26" s="70">
        <v>7479</v>
      </c>
      <c r="EH26" s="70">
        <v>7435</v>
      </c>
      <c r="EI26" s="70">
        <v>7395</v>
      </c>
      <c r="EJ26" s="70">
        <v>7357</v>
      </c>
      <c r="EK26" s="70">
        <v>7321</v>
      </c>
      <c r="EL26" s="70">
        <v>7291</v>
      </c>
      <c r="EM26" s="70">
        <v>7255</v>
      </c>
      <c r="EN26" s="70">
        <v>7222</v>
      </c>
      <c r="EO26" s="70">
        <v>7187</v>
      </c>
      <c r="EP26" s="70">
        <v>7156</v>
      </c>
      <c r="EQ26" s="70">
        <v>7130</v>
      </c>
      <c r="ER26" s="70">
        <v>7099</v>
      </c>
      <c r="ES26" s="70">
        <v>7073</v>
      </c>
      <c r="ET26" s="70">
        <v>7049</v>
      </c>
      <c r="EU26" s="310">
        <v>7032</v>
      </c>
      <c r="EV26" s="70">
        <v>7007</v>
      </c>
      <c r="EW26" s="70">
        <v>6983</v>
      </c>
      <c r="EX26" s="70">
        <v>6956</v>
      </c>
      <c r="EY26" s="70">
        <v>6934</v>
      </c>
      <c r="EZ26" s="70">
        <v>6913</v>
      </c>
      <c r="FA26" s="70">
        <v>6890</v>
      </c>
      <c r="FB26" s="70">
        <v>6862</v>
      </c>
      <c r="FC26" s="70">
        <v>6841</v>
      </c>
      <c r="FD26" s="70">
        <v>6824</v>
      </c>
      <c r="FE26" s="70">
        <v>6796</v>
      </c>
      <c r="FF26" s="70">
        <v>6762</v>
      </c>
      <c r="FG26" s="70">
        <v>6747</v>
      </c>
      <c r="FH26" s="70">
        <v>6730</v>
      </c>
      <c r="FI26" s="70">
        <v>6706</v>
      </c>
      <c r="FJ26" s="70">
        <v>6681</v>
      </c>
      <c r="FK26" s="70">
        <v>6658</v>
      </c>
      <c r="FL26" s="70">
        <v>6634</v>
      </c>
      <c r="FM26" s="70">
        <v>6614</v>
      </c>
      <c r="FN26" s="70">
        <v>6589</v>
      </c>
      <c r="FO26" s="70">
        <v>6567</v>
      </c>
      <c r="FP26" s="70">
        <v>6549</v>
      </c>
      <c r="FQ26" s="70">
        <v>6520</v>
      </c>
      <c r="FR26" s="70">
        <v>6501</v>
      </c>
      <c r="FS26" s="70">
        <v>6482</v>
      </c>
      <c r="FT26" s="70">
        <v>6463</v>
      </c>
      <c r="FU26" s="70">
        <v>6443</v>
      </c>
      <c r="FV26" s="70">
        <v>6421</v>
      </c>
      <c r="FW26" s="70">
        <v>6396</v>
      </c>
      <c r="FX26" s="70">
        <v>6375</v>
      </c>
      <c r="FY26" s="70">
        <v>6352</v>
      </c>
      <c r="FZ26" s="70">
        <v>6333</v>
      </c>
      <c r="GA26" s="70">
        <v>6308</v>
      </c>
      <c r="GB26" s="70">
        <v>6284</v>
      </c>
      <c r="GC26" s="70">
        <v>6258</v>
      </c>
      <c r="GD26" s="70">
        <v>6241</v>
      </c>
      <c r="GE26" s="70">
        <v>6216</v>
      </c>
      <c r="GF26" s="70">
        <v>6189</v>
      </c>
      <c r="GG26" s="70">
        <v>6159</v>
      </c>
      <c r="GH26" s="70">
        <v>6137</v>
      </c>
      <c r="GI26" s="70">
        <v>6109</v>
      </c>
      <c r="GJ26" s="70">
        <v>6080</v>
      </c>
      <c r="GK26" s="70">
        <v>6048</v>
      </c>
      <c r="GL26" s="70">
        <v>6018</v>
      </c>
      <c r="GM26" s="70">
        <v>5988</v>
      </c>
      <c r="GN26" s="70">
        <v>5956</v>
      </c>
      <c r="GO26" s="70">
        <v>5924</v>
      </c>
      <c r="GP26" s="70">
        <v>5883</v>
      </c>
      <c r="GQ26" s="70">
        <v>5847</v>
      </c>
      <c r="GR26" s="70">
        <v>5812</v>
      </c>
      <c r="GS26" s="70">
        <v>5777</v>
      </c>
      <c r="GT26" s="70">
        <v>5732</v>
      </c>
      <c r="GU26" s="70">
        <v>5692</v>
      </c>
      <c r="GV26" s="70">
        <v>5662</v>
      </c>
      <c r="GW26" s="70">
        <v>5614</v>
      </c>
      <c r="GX26" s="70">
        <v>5582</v>
      </c>
      <c r="GY26" s="70">
        <v>5537</v>
      </c>
      <c r="GZ26" s="70">
        <v>5490</v>
      </c>
      <c r="HA26" s="70">
        <v>5444</v>
      </c>
      <c r="HB26" s="70">
        <v>5404</v>
      </c>
      <c r="HC26" s="70">
        <v>5365</v>
      </c>
      <c r="HD26" s="70">
        <v>5325</v>
      </c>
      <c r="HE26" s="70">
        <v>5280</v>
      </c>
      <c r="HF26" s="70">
        <v>5226</v>
      </c>
      <c r="HG26" s="70">
        <v>5156</v>
      </c>
      <c r="HH26" s="70">
        <v>5083</v>
      </c>
      <c r="HI26" s="70">
        <v>5008</v>
      </c>
      <c r="HJ26" s="70">
        <v>4927</v>
      </c>
      <c r="HK26" s="70">
        <v>4827</v>
      </c>
      <c r="HL26" s="70">
        <v>4717</v>
      </c>
      <c r="HM26" s="70">
        <v>4605</v>
      </c>
      <c r="HN26" s="70">
        <v>4486</v>
      </c>
      <c r="HO26" s="70">
        <v>4361</v>
      </c>
      <c r="HP26" s="70">
        <v>4235</v>
      </c>
      <c r="HQ26" s="70">
        <v>4111</v>
      </c>
      <c r="HR26" s="70">
        <v>3983</v>
      </c>
      <c r="HS26" s="70">
        <v>3853</v>
      </c>
      <c r="HT26" s="70">
        <v>3713</v>
      </c>
      <c r="HU26" s="70">
        <v>3575</v>
      </c>
      <c r="HV26" s="70">
        <v>3435</v>
      </c>
      <c r="HW26" s="70">
        <v>3285</v>
      </c>
      <c r="HX26" s="70">
        <v>3138</v>
      </c>
      <c r="HY26" s="70">
        <v>2998</v>
      </c>
      <c r="HZ26" s="70">
        <v>2883</v>
      </c>
      <c r="IA26" s="70">
        <v>2761</v>
      </c>
      <c r="IB26" s="70">
        <v>2651</v>
      </c>
      <c r="IC26" s="70">
        <v>2566</v>
      </c>
      <c r="ID26" s="70">
        <v>2494</v>
      </c>
      <c r="IE26" s="70">
        <v>2304</v>
      </c>
      <c r="IF26" s="70">
        <v>2203</v>
      </c>
      <c r="IG26" s="70">
        <v>2027</v>
      </c>
      <c r="IH26" s="70">
        <v>1914</v>
      </c>
      <c r="II26" s="70">
        <v>1835</v>
      </c>
      <c r="IJ26" s="70">
        <v>1738</v>
      </c>
      <c r="IK26" s="70">
        <v>1607</v>
      </c>
      <c r="IL26" s="70">
        <v>1489</v>
      </c>
      <c r="IM26" s="70">
        <v>1391</v>
      </c>
      <c r="IN26" s="70">
        <v>1297</v>
      </c>
      <c r="IO26" s="70">
        <v>1221</v>
      </c>
      <c r="IP26" s="70">
        <v>1161</v>
      </c>
      <c r="IQ26" s="70">
        <v>1117</v>
      </c>
      <c r="IR26" s="70">
        <v>1055</v>
      </c>
      <c r="IS26" s="70">
        <v>997</v>
      </c>
      <c r="IT26" s="70">
        <v>942</v>
      </c>
      <c r="IU26" s="70">
        <v>876</v>
      </c>
      <c r="IV26" s="70">
        <v>818</v>
      </c>
      <c r="IW26" s="70">
        <v>760</v>
      </c>
      <c r="IX26" s="70">
        <v>706</v>
      </c>
      <c r="IY26" s="70">
        <v>628</v>
      </c>
      <c r="IZ26" s="70">
        <v>576</v>
      </c>
      <c r="JA26" s="70">
        <v>530</v>
      </c>
      <c r="JB26" s="70">
        <v>451</v>
      </c>
      <c r="JC26" s="70">
        <v>407</v>
      </c>
      <c r="JD26" s="70">
        <v>351</v>
      </c>
      <c r="JE26" s="70">
        <v>299</v>
      </c>
      <c r="JF26" s="70">
        <v>269</v>
      </c>
      <c r="JG26" s="70">
        <v>252</v>
      </c>
      <c r="JH26" s="70">
        <v>222</v>
      </c>
      <c r="JI26" s="70">
        <v>196</v>
      </c>
      <c r="JJ26" s="70">
        <v>158</v>
      </c>
      <c r="JK26" s="56">
        <v>144</v>
      </c>
      <c r="JL26" s="56">
        <v>93</v>
      </c>
      <c r="JM26" s="56">
        <v>81</v>
      </c>
      <c r="JN26" s="56">
        <v>60</v>
      </c>
      <c r="JO26" s="56">
        <v>56</v>
      </c>
      <c r="JP26" s="70">
        <v>55</v>
      </c>
      <c r="JQ26" s="56">
        <v>51</v>
      </c>
      <c r="JR26" s="56">
        <v>47</v>
      </c>
      <c r="JS26" s="56">
        <v>43</v>
      </c>
      <c r="JT26" s="56">
        <v>40</v>
      </c>
      <c r="JU26" s="56">
        <v>39</v>
      </c>
      <c r="JV26" s="56">
        <v>39</v>
      </c>
      <c r="JW26" s="56">
        <v>31</v>
      </c>
      <c r="JX26" s="52">
        <v>31</v>
      </c>
      <c r="JY26" s="52">
        <v>31</v>
      </c>
      <c r="JZ26" s="52">
        <v>27</v>
      </c>
      <c r="KA26" s="52">
        <v>24</v>
      </c>
      <c r="KB26" s="52">
        <v>15</v>
      </c>
      <c r="KC26" s="9">
        <v>14</v>
      </c>
      <c r="KD26" s="9">
        <v>13</v>
      </c>
      <c r="KE26" s="9">
        <v>13</v>
      </c>
      <c r="KF26" s="9">
        <v>13</v>
      </c>
      <c r="KG26" s="9">
        <v>13</v>
      </c>
      <c r="KH26" s="9">
        <v>9</v>
      </c>
      <c r="KI26" s="9">
        <v>9</v>
      </c>
      <c r="KJ26" s="2">
        <v>8</v>
      </c>
      <c r="KK26" s="11">
        <v>6</v>
      </c>
      <c r="KL26" s="511">
        <f t="shared" si="3"/>
        <v>12</v>
      </c>
      <c r="KM26" s="512">
        <f t="shared" si="4"/>
        <v>7.7851304009342162E-2</v>
      </c>
      <c r="KN26" s="167">
        <v>187</v>
      </c>
      <c r="KO26" s="167">
        <v>14232</v>
      </c>
      <c r="KP26" s="304"/>
      <c r="KQ26" s="240"/>
      <c r="KR26" s="25">
        <v>43930</v>
      </c>
      <c r="KS26" s="13">
        <v>327383</v>
      </c>
    </row>
    <row r="27" spans="1:305" ht="15.75" customHeight="1" x14ac:dyDescent="0.25">
      <c r="A27" s="43">
        <v>17</v>
      </c>
      <c r="B27" s="44" t="s">
        <v>17</v>
      </c>
      <c r="C27" s="58">
        <f t="shared" si="1"/>
        <v>3827.1484777131818</v>
      </c>
      <c r="D27" s="84">
        <f t="shared" si="2"/>
        <v>0.95358649789029537</v>
      </c>
      <c r="E27" s="45">
        <v>20447</v>
      </c>
      <c r="F27" s="45">
        <v>20391</v>
      </c>
      <c r="G27" s="45">
        <v>20333</v>
      </c>
      <c r="H27" s="45">
        <v>20278</v>
      </c>
      <c r="I27" s="45">
        <v>20221</v>
      </c>
      <c r="J27" s="45">
        <v>20176</v>
      </c>
      <c r="K27" s="45">
        <v>20133</v>
      </c>
      <c r="L27" s="45">
        <v>20061</v>
      </c>
      <c r="M27" s="45">
        <v>19984</v>
      </c>
      <c r="N27" s="45">
        <v>19903</v>
      </c>
      <c r="O27" s="45">
        <v>19814</v>
      </c>
      <c r="P27" s="45">
        <v>19716</v>
      </c>
      <c r="Q27" s="45">
        <v>19616</v>
      </c>
      <c r="R27" s="45">
        <v>19507</v>
      </c>
      <c r="S27" s="45">
        <v>19391</v>
      </c>
      <c r="T27" s="51">
        <v>19277</v>
      </c>
      <c r="U27" s="51">
        <v>19160</v>
      </c>
      <c r="V27" s="45">
        <v>19047</v>
      </c>
      <c r="W27" s="45">
        <v>18931</v>
      </c>
      <c r="X27" s="45">
        <v>18822</v>
      </c>
      <c r="Y27" s="45">
        <v>18710</v>
      </c>
      <c r="Z27" s="45">
        <v>18605</v>
      </c>
      <c r="AA27" s="45">
        <v>18506</v>
      </c>
      <c r="AB27" s="45">
        <v>18412</v>
      </c>
      <c r="AC27" s="45">
        <v>18324</v>
      </c>
      <c r="AD27" s="45">
        <v>18241</v>
      </c>
      <c r="AE27" s="45">
        <v>18156</v>
      </c>
      <c r="AF27" s="45">
        <v>18080</v>
      </c>
      <c r="AG27" s="45">
        <v>17988</v>
      </c>
      <c r="AH27" s="45">
        <v>17893</v>
      </c>
      <c r="AI27" s="45">
        <v>17795</v>
      </c>
      <c r="AJ27" s="45">
        <v>17680</v>
      </c>
      <c r="AK27" s="45">
        <v>17552</v>
      </c>
      <c r="AL27" s="45">
        <v>17410</v>
      </c>
      <c r="AM27" s="45">
        <v>17250</v>
      </c>
      <c r="AN27" s="45">
        <v>17081</v>
      </c>
      <c r="AO27" s="45">
        <v>16907</v>
      </c>
      <c r="AP27" s="45">
        <v>16731</v>
      </c>
      <c r="AQ27" s="45">
        <v>16554</v>
      </c>
      <c r="AR27" s="45">
        <v>16378</v>
      </c>
      <c r="AS27" s="45">
        <v>16200</v>
      </c>
      <c r="AT27" s="45">
        <v>16020</v>
      </c>
      <c r="AU27" s="45">
        <v>15843</v>
      </c>
      <c r="AV27" s="45">
        <v>15665</v>
      </c>
      <c r="AW27" s="45">
        <v>15486</v>
      </c>
      <c r="AX27" s="45">
        <v>15306</v>
      </c>
      <c r="AY27" s="45">
        <v>15128</v>
      </c>
      <c r="AZ27" s="45">
        <v>14949</v>
      </c>
      <c r="BA27" s="45">
        <v>14768</v>
      </c>
      <c r="BB27" s="45">
        <v>14590</v>
      </c>
      <c r="BC27" s="45">
        <v>14410</v>
      </c>
      <c r="BD27" s="45">
        <v>14231</v>
      </c>
      <c r="BE27" s="45">
        <v>14053</v>
      </c>
      <c r="BF27" s="45">
        <v>13873</v>
      </c>
      <c r="BG27" s="45">
        <v>13694</v>
      </c>
      <c r="BH27" s="45">
        <v>13514</v>
      </c>
      <c r="BI27" s="45">
        <v>13331</v>
      </c>
      <c r="BJ27" s="45">
        <v>13150</v>
      </c>
      <c r="BK27" s="45">
        <v>12971</v>
      </c>
      <c r="BL27" s="45">
        <v>12789</v>
      </c>
      <c r="BM27" s="45">
        <v>12608</v>
      </c>
      <c r="BN27" s="45">
        <v>12426</v>
      </c>
      <c r="BO27" s="45">
        <v>12246</v>
      </c>
      <c r="BP27" s="45">
        <v>12063</v>
      </c>
      <c r="BQ27" s="45">
        <v>11883</v>
      </c>
      <c r="BR27" s="45">
        <v>11701</v>
      </c>
      <c r="BS27" s="45">
        <v>11520</v>
      </c>
      <c r="BT27" s="45">
        <v>11337</v>
      </c>
      <c r="BU27" s="45">
        <v>11157</v>
      </c>
      <c r="BV27" s="45">
        <v>10975</v>
      </c>
      <c r="BW27" s="45">
        <v>10794</v>
      </c>
      <c r="BX27" s="45">
        <v>10618</v>
      </c>
      <c r="BY27" s="45">
        <v>10443</v>
      </c>
      <c r="BZ27" s="45">
        <v>10267</v>
      </c>
      <c r="CA27" s="45">
        <v>10090</v>
      </c>
      <c r="CB27" s="45">
        <v>9914</v>
      </c>
      <c r="CC27" s="45">
        <v>9740</v>
      </c>
      <c r="CD27" s="45">
        <v>9565</v>
      </c>
      <c r="CE27" s="45">
        <v>9393</v>
      </c>
      <c r="CF27" s="45">
        <v>9219</v>
      </c>
      <c r="CG27" s="45">
        <v>9046</v>
      </c>
      <c r="CH27" s="45">
        <v>8876</v>
      </c>
      <c r="CI27" s="45">
        <v>8704</v>
      </c>
      <c r="CJ27" s="45">
        <v>8533</v>
      </c>
      <c r="CK27" s="45">
        <v>8365</v>
      </c>
      <c r="CL27" s="45">
        <v>8201</v>
      </c>
      <c r="CM27" s="45">
        <v>8038</v>
      </c>
      <c r="CN27" s="45">
        <v>7877</v>
      </c>
      <c r="CO27" s="45">
        <v>7717</v>
      </c>
      <c r="CP27" s="45">
        <v>7559</v>
      </c>
      <c r="CQ27" s="45">
        <v>7404</v>
      </c>
      <c r="CR27" s="45">
        <v>7253</v>
      </c>
      <c r="CS27" s="45">
        <v>7106</v>
      </c>
      <c r="CT27" s="45">
        <v>6961</v>
      </c>
      <c r="CU27" s="45">
        <v>6817</v>
      </c>
      <c r="CV27" s="45">
        <v>6675</v>
      </c>
      <c r="CW27" s="45">
        <v>6538</v>
      </c>
      <c r="CX27" s="45">
        <v>6404</v>
      </c>
      <c r="CY27" s="45">
        <v>6276</v>
      </c>
      <c r="CZ27" s="45">
        <v>6153</v>
      </c>
      <c r="DA27" s="45">
        <v>6034</v>
      </c>
      <c r="DB27" s="45">
        <v>5919</v>
      </c>
      <c r="DC27" s="45">
        <v>5812</v>
      </c>
      <c r="DD27" s="45">
        <v>5713</v>
      </c>
      <c r="DE27" s="45">
        <v>5624</v>
      </c>
      <c r="DF27" s="45">
        <v>5535</v>
      </c>
      <c r="DG27" s="45">
        <v>5452</v>
      </c>
      <c r="DH27" s="45">
        <v>5373</v>
      </c>
      <c r="DI27" s="45">
        <v>5298</v>
      </c>
      <c r="DJ27" s="45">
        <v>5229</v>
      </c>
      <c r="DK27" s="45">
        <v>5161</v>
      </c>
      <c r="DL27" s="45">
        <v>5094</v>
      </c>
      <c r="DM27" s="45">
        <v>5028</v>
      </c>
      <c r="DN27" s="45">
        <v>4963</v>
      </c>
      <c r="DO27" s="45">
        <v>4899</v>
      </c>
      <c r="DP27" s="45">
        <v>4836</v>
      </c>
      <c r="DQ27" s="45">
        <v>4771</v>
      </c>
      <c r="DR27" s="45">
        <v>4712</v>
      </c>
      <c r="DS27" s="45">
        <v>4660</v>
      </c>
      <c r="DT27" s="45">
        <v>4611</v>
      </c>
      <c r="DU27" s="45">
        <v>4561</v>
      </c>
      <c r="DV27" s="45">
        <v>4513</v>
      </c>
      <c r="DW27" s="45">
        <v>4466</v>
      </c>
      <c r="DX27" s="45">
        <v>4423</v>
      </c>
      <c r="DY27" s="45">
        <v>4381</v>
      </c>
      <c r="DZ27" s="45">
        <v>4339</v>
      </c>
      <c r="EA27" s="45">
        <v>4298</v>
      </c>
      <c r="EB27" s="45">
        <v>4258</v>
      </c>
      <c r="EC27" s="45">
        <v>4218</v>
      </c>
      <c r="ED27" s="45">
        <v>4179</v>
      </c>
      <c r="EE27" s="45">
        <v>4141</v>
      </c>
      <c r="EF27" s="45">
        <v>4104</v>
      </c>
      <c r="EG27" s="45">
        <v>4068</v>
      </c>
      <c r="EH27" s="45">
        <v>4034</v>
      </c>
      <c r="EI27" s="45">
        <v>3999</v>
      </c>
      <c r="EJ27" s="45">
        <v>3963</v>
      </c>
      <c r="EK27" s="45">
        <v>3928</v>
      </c>
      <c r="EL27" s="45">
        <v>3896</v>
      </c>
      <c r="EM27" s="45">
        <v>3865</v>
      </c>
      <c r="EN27" s="45">
        <v>3835</v>
      </c>
      <c r="EO27" s="45">
        <v>3806</v>
      </c>
      <c r="EP27" s="45">
        <v>3774</v>
      </c>
      <c r="EQ27" s="45">
        <v>3741</v>
      </c>
      <c r="ER27" s="45">
        <v>3708</v>
      </c>
      <c r="ES27" s="45">
        <v>3674</v>
      </c>
      <c r="ET27" s="45">
        <v>3641</v>
      </c>
      <c r="EU27" s="309">
        <v>3611</v>
      </c>
      <c r="EV27" s="45">
        <v>3583</v>
      </c>
      <c r="EW27" s="45">
        <v>3556</v>
      </c>
      <c r="EX27" s="45">
        <v>3529</v>
      </c>
      <c r="EY27" s="45">
        <v>3503</v>
      </c>
      <c r="EZ27" s="45">
        <v>3478</v>
      </c>
      <c r="FA27" s="45">
        <v>3455</v>
      </c>
      <c r="FB27" s="45">
        <v>3434</v>
      </c>
      <c r="FC27" s="45">
        <v>3415</v>
      </c>
      <c r="FD27" s="45">
        <v>3396</v>
      </c>
      <c r="FE27" s="45">
        <v>3379</v>
      </c>
      <c r="FF27" s="45">
        <v>3362</v>
      </c>
      <c r="FG27" s="45">
        <v>3345</v>
      </c>
      <c r="FH27" s="45">
        <v>3326</v>
      </c>
      <c r="FI27" s="45">
        <v>3308</v>
      </c>
      <c r="FJ27" s="45">
        <v>3289</v>
      </c>
      <c r="FK27" s="45">
        <v>3271</v>
      </c>
      <c r="FL27" s="45">
        <v>3253</v>
      </c>
      <c r="FM27" s="45">
        <v>3234</v>
      </c>
      <c r="FN27" s="45">
        <v>3214</v>
      </c>
      <c r="FO27" s="45">
        <v>3195</v>
      </c>
      <c r="FP27" s="45">
        <v>3177</v>
      </c>
      <c r="FQ27" s="45">
        <v>3161</v>
      </c>
      <c r="FR27" s="45">
        <v>3144</v>
      </c>
      <c r="FS27" s="45">
        <v>3126</v>
      </c>
      <c r="FT27" s="45">
        <v>3107</v>
      </c>
      <c r="FU27" s="45">
        <v>3089</v>
      </c>
      <c r="FV27" s="45">
        <v>3071</v>
      </c>
      <c r="FW27" s="45">
        <v>3052</v>
      </c>
      <c r="FX27" s="45">
        <v>3036</v>
      </c>
      <c r="FY27" s="45">
        <v>3019</v>
      </c>
      <c r="FZ27" s="45">
        <v>3002</v>
      </c>
      <c r="GA27" s="45">
        <v>2984</v>
      </c>
      <c r="GB27" s="45">
        <v>2965</v>
      </c>
      <c r="GC27" s="45">
        <v>2944</v>
      </c>
      <c r="GD27" s="45">
        <v>2922</v>
      </c>
      <c r="GE27" s="45">
        <v>2899</v>
      </c>
      <c r="GF27" s="45">
        <v>2876</v>
      </c>
      <c r="GG27" s="45">
        <v>2855</v>
      </c>
      <c r="GH27" s="45">
        <v>2836</v>
      </c>
      <c r="GI27" s="45">
        <v>2818</v>
      </c>
      <c r="GJ27" s="45">
        <v>2802</v>
      </c>
      <c r="GK27" s="45">
        <v>2786</v>
      </c>
      <c r="GL27" s="45">
        <v>2769</v>
      </c>
      <c r="GM27" s="45">
        <v>2749</v>
      </c>
      <c r="GN27" s="45">
        <v>2730</v>
      </c>
      <c r="GO27" s="45">
        <v>2709</v>
      </c>
      <c r="GP27" s="45">
        <v>2689</v>
      </c>
      <c r="GQ27" s="45">
        <v>2668</v>
      </c>
      <c r="GR27" s="45">
        <v>2649</v>
      </c>
      <c r="GS27" s="45">
        <v>2628</v>
      </c>
      <c r="GT27" s="45">
        <v>2595</v>
      </c>
      <c r="GU27" s="45">
        <v>2558</v>
      </c>
      <c r="GV27" s="45">
        <v>2520</v>
      </c>
      <c r="GW27" s="45">
        <v>2484</v>
      </c>
      <c r="GX27" s="45">
        <v>2450</v>
      </c>
      <c r="GY27" s="45">
        <v>2415</v>
      </c>
      <c r="GZ27" s="45">
        <v>2374</v>
      </c>
      <c r="HA27" s="45">
        <v>2329</v>
      </c>
      <c r="HB27" s="45">
        <v>2285</v>
      </c>
      <c r="HC27" s="45">
        <v>2236</v>
      </c>
      <c r="HD27" s="45">
        <v>2187</v>
      </c>
      <c r="HE27" s="45">
        <v>2142</v>
      </c>
      <c r="HF27" s="45">
        <v>2109</v>
      </c>
      <c r="HG27" s="45">
        <v>2083</v>
      </c>
      <c r="HH27" s="45">
        <v>2055</v>
      </c>
      <c r="HI27" s="45">
        <v>2013</v>
      </c>
      <c r="HJ27" s="45">
        <v>1973</v>
      </c>
      <c r="HK27" s="45">
        <v>1935</v>
      </c>
      <c r="HL27" s="45">
        <v>1904</v>
      </c>
      <c r="HM27" s="45">
        <v>1872</v>
      </c>
      <c r="HN27" s="45">
        <v>1844</v>
      </c>
      <c r="HO27" s="45">
        <v>1812</v>
      </c>
      <c r="HP27" s="45">
        <v>1771</v>
      </c>
      <c r="HQ27" s="45">
        <v>1735</v>
      </c>
      <c r="HR27" s="45">
        <v>1696</v>
      </c>
      <c r="HS27" s="45">
        <v>1661</v>
      </c>
      <c r="HT27" s="45">
        <v>1631</v>
      </c>
      <c r="HU27" s="45">
        <v>1612</v>
      </c>
      <c r="HV27" s="45">
        <v>1583</v>
      </c>
      <c r="HW27" s="45">
        <v>1537</v>
      </c>
      <c r="HX27" s="45">
        <v>1490</v>
      </c>
      <c r="HY27" s="45">
        <v>1444</v>
      </c>
      <c r="HZ27" s="45">
        <v>1409</v>
      </c>
      <c r="IA27" s="45">
        <v>1381</v>
      </c>
      <c r="IB27" s="45">
        <v>1356</v>
      </c>
      <c r="IC27" s="45">
        <v>1332</v>
      </c>
      <c r="ID27" s="45">
        <v>1299</v>
      </c>
      <c r="IE27" s="45">
        <v>1266</v>
      </c>
      <c r="IF27" s="45">
        <v>1229</v>
      </c>
      <c r="IG27" s="45">
        <v>1191</v>
      </c>
      <c r="IH27" s="45">
        <v>1165</v>
      </c>
      <c r="II27" s="45">
        <v>1141</v>
      </c>
      <c r="IJ27" s="45">
        <v>1127</v>
      </c>
      <c r="IK27" s="45">
        <v>1111</v>
      </c>
      <c r="IL27" s="45">
        <v>1101</v>
      </c>
      <c r="IM27" s="45">
        <v>1077</v>
      </c>
      <c r="IN27" s="45">
        <v>1052</v>
      </c>
      <c r="IO27" s="45">
        <v>1020</v>
      </c>
      <c r="IP27" s="45">
        <v>985</v>
      </c>
      <c r="IQ27" s="45">
        <v>964</v>
      </c>
      <c r="IR27" s="45">
        <v>940</v>
      </c>
      <c r="IS27" s="45">
        <v>910</v>
      </c>
      <c r="IT27" s="45">
        <v>878</v>
      </c>
      <c r="IU27" s="45">
        <v>856</v>
      </c>
      <c r="IV27" s="45">
        <v>836</v>
      </c>
      <c r="IW27" s="45">
        <v>813</v>
      </c>
      <c r="IX27" s="45">
        <v>789</v>
      </c>
      <c r="IY27" s="45">
        <v>778</v>
      </c>
      <c r="IZ27" s="45">
        <v>747</v>
      </c>
      <c r="JA27" s="45">
        <v>724</v>
      </c>
      <c r="JB27" s="45">
        <v>695</v>
      </c>
      <c r="JC27" s="45">
        <v>667</v>
      </c>
      <c r="JD27" s="45">
        <v>642</v>
      </c>
      <c r="JE27" s="45">
        <v>618</v>
      </c>
      <c r="JF27" s="45">
        <v>585</v>
      </c>
      <c r="JG27" s="45">
        <v>557</v>
      </c>
      <c r="JH27" s="45">
        <v>532</v>
      </c>
      <c r="JI27" s="45">
        <v>524</v>
      </c>
      <c r="JJ27" s="45">
        <v>503</v>
      </c>
      <c r="JK27" s="51">
        <v>466</v>
      </c>
      <c r="JL27" s="51">
        <v>425</v>
      </c>
      <c r="JM27" s="51">
        <v>403</v>
      </c>
      <c r="JN27" s="51">
        <v>367</v>
      </c>
      <c r="JO27" s="51">
        <v>352</v>
      </c>
      <c r="JP27" s="51">
        <v>340</v>
      </c>
      <c r="JQ27" s="51">
        <v>318</v>
      </c>
      <c r="JR27" s="51">
        <v>302</v>
      </c>
      <c r="JS27" s="51">
        <v>272</v>
      </c>
      <c r="JT27" s="51">
        <v>266</v>
      </c>
      <c r="JU27" s="51">
        <v>257</v>
      </c>
      <c r="JV27" s="51">
        <v>232</v>
      </c>
      <c r="JW27" s="51">
        <v>228</v>
      </c>
      <c r="JX27" s="51">
        <v>206</v>
      </c>
      <c r="JY27" s="51">
        <v>184</v>
      </c>
      <c r="JZ27" s="51">
        <v>176</v>
      </c>
      <c r="KA27" s="51">
        <v>151</v>
      </c>
      <c r="KB27" s="51">
        <v>102</v>
      </c>
      <c r="KC27" s="45">
        <v>99</v>
      </c>
      <c r="KD27" s="45">
        <v>87</v>
      </c>
      <c r="KE27" s="45">
        <v>84</v>
      </c>
      <c r="KF27" s="45">
        <v>76</v>
      </c>
      <c r="KG27" s="45">
        <v>68</v>
      </c>
      <c r="KH27" s="45">
        <v>46</v>
      </c>
      <c r="KI27" s="45">
        <v>38</v>
      </c>
      <c r="KJ27" s="43">
        <v>27</v>
      </c>
      <c r="KK27" s="43">
        <v>26</v>
      </c>
      <c r="KL27" s="62">
        <f t="shared" si="3"/>
        <v>56</v>
      </c>
      <c r="KM27" s="63">
        <f t="shared" si="4"/>
        <v>0.2746309646412633</v>
      </c>
      <c r="KN27" s="60">
        <v>384</v>
      </c>
      <c r="KO27" s="60">
        <v>18892</v>
      </c>
      <c r="KP27" s="299">
        <v>295377</v>
      </c>
      <c r="KQ27" s="58">
        <f t="shared" si="5"/>
        <v>55286.919152026538</v>
      </c>
      <c r="KR27" s="46">
        <v>43907</v>
      </c>
      <c r="KS27" s="47">
        <v>534262</v>
      </c>
    </row>
    <row r="28" spans="1:305" ht="15.75" customHeight="1" x14ac:dyDescent="0.25">
      <c r="A28" s="17">
        <v>18</v>
      </c>
      <c r="B28" s="5" t="s">
        <v>18</v>
      </c>
      <c r="C28" s="509">
        <f t="shared" si="1"/>
        <v>4048.2778536713249</v>
      </c>
      <c r="D28" s="510">
        <f t="shared" si="2"/>
        <v>0.78854625550660795</v>
      </c>
      <c r="E28" s="70">
        <v>19766</v>
      </c>
      <c r="F28" s="70">
        <v>19683</v>
      </c>
      <c r="G28" s="70">
        <v>19596</v>
      </c>
      <c r="H28" s="70">
        <v>19505</v>
      </c>
      <c r="I28" s="70">
        <v>19408</v>
      </c>
      <c r="J28" s="70">
        <v>19305</v>
      </c>
      <c r="K28" s="70">
        <v>19191</v>
      </c>
      <c r="L28" s="70">
        <v>19071</v>
      </c>
      <c r="M28" s="70">
        <v>18954</v>
      </c>
      <c r="N28" s="70">
        <v>18835</v>
      </c>
      <c r="O28" s="70">
        <v>18714</v>
      </c>
      <c r="P28" s="70">
        <v>18596</v>
      </c>
      <c r="Q28" s="70">
        <v>18476</v>
      </c>
      <c r="R28" s="70">
        <v>18345</v>
      </c>
      <c r="S28" s="70">
        <v>18216</v>
      </c>
      <c r="T28" s="70">
        <v>18083</v>
      </c>
      <c r="U28" s="70">
        <v>17953</v>
      </c>
      <c r="V28" s="70">
        <v>17826</v>
      </c>
      <c r="W28" s="70">
        <v>17695</v>
      </c>
      <c r="X28" s="70">
        <v>17566</v>
      </c>
      <c r="Y28" s="70">
        <v>17431</v>
      </c>
      <c r="Z28" s="70">
        <v>17290</v>
      </c>
      <c r="AA28" s="70">
        <v>17154</v>
      </c>
      <c r="AB28" s="70">
        <v>17015</v>
      </c>
      <c r="AC28" s="70">
        <v>16880</v>
      </c>
      <c r="AD28" s="70">
        <v>16743</v>
      </c>
      <c r="AE28" s="70">
        <v>16599</v>
      </c>
      <c r="AF28" s="70">
        <v>16457</v>
      </c>
      <c r="AG28" s="70">
        <v>16314</v>
      </c>
      <c r="AH28" s="70">
        <v>16173</v>
      </c>
      <c r="AI28" s="70">
        <v>16028</v>
      </c>
      <c r="AJ28" s="70">
        <v>15886</v>
      </c>
      <c r="AK28" s="70">
        <v>15740</v>
      </c>
      <c r="AL28" s="70">
        <v>15597</v>
      </c>
      <c r="AM28" s="70">
        <v>15436</v>
      </c>
      <c r="AN28" s="70">
        <v>15287</v>
      </c>
      <c r="AO28" s="70">
        <v>15145</v>
      </c>
      <c r="AP28" s="70">
        <v>15005</v>
      </c>
      <c r="AQ28" s="70">
        <v>14850</v>
      </c>
      <c r="AR28" s="70">
        <v>14707</v>
      </c>
      <c r="AS28" s="70">
        <v>14568</v>
      </c>
      <c r="AT28" s="70">
        <v>14420</v>
      </c>
      <c r="AU28" s="70">
        <v>14270</v>
      </c>
      <c r="AV28" s="70">
        <v>14123</v>
      </c>
      <c r="AW28" s="70">
        <v>13974</v>
      </c>
      <c r="AX28" s="70">
        <v>13831</v>
      </c>
      <c r="AY28" s="70">
        <v>13691</v>
      </c>
      <c r="AZ28" s="70">
        <v>13547</v>
      </c>
      <c r="BA28" s="70">
        <v>13406</v>
      </c>
      <c r="BB28" s="70">
        <v>13264</v>
      </c>
      <c r="BC28" s="70">
        <v>13126</v>
      </c>
      <c r="BD28" s="70">
        <v>12963</v>
      </c>
      <c r="BE28" s="70">
        <v>12823</v>
      </c>
      <c r="BF28" s="70">
        <v>12682</v>
      </c>
      <c r="BG28" s="70">
        <v>12543</v>
      </c>
      <c r="BH28" s="70">
        <v>12408</v>
      </c>
      <c r="BI28" s="70">
        <v>12270</v>
      </c>
      <c r="BJ28" s="70">
        <v>12135</v>
      </c>
      <c r="BK28" s="70">
        <v>12001</v>
      </c>
      <c r="BL28" s="70">
        <v>11865</v>
      </c>
      <c r="BM28" s="70">
        <v>11734</v>
      </c>
      <c r="BN28" s="70">
        <v>11596</v>
      </c>
      <c r="BO28" s="70">
        <v>11464</v>
      </c>
      <c r="BP28" s="70">
        <v>11327</v>
      </c>
      <c r="BQ28" s="70">
        <v>11192</v>
      </c>
      <c r="BR28" s="70">
        <v>11059</v>
      </c>
      <c r="BS28" s="70">
        <v>10928</v>
      </c>
      <c r="BT28" s="70">
        <v>10794</v>
      </c>
      <c r="BU28" s="70">
        <v>10667</v>
      </c>
      <c r="BV28" s="70">
        <v>10537</v>
      </c>
      <c r="BW28" s="70">
        <v>10415</v>
      </c>
      <c r="BX28" s="70">
        <v>10296</v>
      </c>
      <c r="BY28" s="70">
        <v>10170</v>
      </c>
      <c r="BZ28" s="70">
        <v>10045</v>
      </c>
      <c r="CA28" s="70">
        <v>9917</v>
      </c>
      <c r="CB28" s="70">
        <v>9797</v>
      </c>
      <c r="CC28" s="70">
        <v>9673</v>
      </c>
      <c r="CD28" s="70">
        <v>9552</v>
      </c>
      <c r="CE28" s="70">
        <v>9429</v>
      </c>
      <c r="CF28" s="70">
        <v>9320</v>
      </c>
      <c r="CG28" s="70">
        <v>9205</v>
      </c>
      <c r="CH28" s="70">
        <v>9092</v>
      </c>
      <c r="CI28" s="70">
        <v>8966</v>
      </c>
      <c r="CJ28" s="70">
        <v>8859</v>
      </c>
      <c r="CK28" s="70">
        <v>8753</v>
      </c>
      <c r="CL28" s="70">
        <v>8642</v>
      </c>
      <c r="CM28" s="70">
        <v>8533</v>
      </c>
      <c r="CN28" s="70">
        <v>8426</v>
      </c>
      <c r="CO28" s="70">
        <v>8324</v>
      </c>
      <c r="CP28" s="70">
        <v>8219</v>
      </c>
      <c r="CQ28" s="70">
        <v>8116</v>
      </c>
      <c r="CR28" s="70">
        <v>8008</v>
      </c>
      <c r="CS28" s="70">
        <v>7903</v>
      </c>
      <c r="CT28" s="70">
        <v>7807</v>
      </c>
      <c r="CU28" s="70">
        <v>7715</v>
      </c>
      <c r="CV28" s="70">
        <v>7624</v>
      </c>
      <c r="CW28" s="70">
        <v>7531</v>
      </c>
      <c r="CX28" s="70">
        <v>7446</v>
      </c>
      <c r="CY28" s="70">
        <v>7359</v>
      </c>
      <c r="CZ28" s="70">
        <v>7275</v>
      </c>
      <c r="DA28" s="70">
        <v>7189</v>
      </c>
      <c r="DB28" s="70">
        <v>7107</v>
      </c>
      <c r="DC28" s="70">
        <v>7023</v>
      </c>
      <c r="DD28" s="70">
        <v>6947</v>
      </c>
      <c r="DE28" s="70">
        <v>6864</v>
      </c>
      <c r="DF28" s="70">
        <v>6785</v>
      </c>
      <c r="DG28" s="70">
        <v>6707</v>
      </c>
      <c r="DH28" s="70">
        <v>6634</v>
      </c>
      <c r="DI28" s="70">
        <v>6559</v>
      </c>
      <c r="DJ28" s="70">
        <v>6482</v>
      </c>
      <c r="DK28" s="70">
        <v>6407</v>
      </c>
      <c r="DL28" s="70">
        <v>6328</v>
      </c>
      <c r="DM28" s="70">
        <v>6263</v>
      </c>
      <c r="DN28" s="70">
        <v>6205</v>
      </c>
      <c r="DO28" s="70">
        <v>6144</v>
      </c>
      <c r="DP28" s="70">
        <v>6085</v>
      </c>
      <c r="DQ28" s="70">
        <v>6029</v>
      </c>
      <c r="DR28" s="70">
        <v>5971</v>
      </c>
      <c r="DS28" s="70">
        <v>5919</v>
      </c>
      <c r="DT28" s="70">
        <v>5864</v>
      </c>
      <c r="DU28" s="70">
        <v>5811</v>
      </c>
      <c r="DV28" s="70">
        <v>5760</v>
      </c>
      <c r="DW28" s="70">
        <v>5694</v>
      </c>
      <c r="DX28" s="70">
        <v>5639</v>
      </c>
      <c r="DY28" s="70">
        <v>5591</v>
      </c>
      <c r="DZ28" s="70">
        <v>5550</v>
      </c>
      <c r="EA28" s="70">
        <v>5512</v>
      </c>
      <c r="EB28" s="70">
        <v>5476</v>
      </c>
      <c r="EC28" s="70">
        <v>5444</v>
      </c>
      <c r="ED28" s="70">
        <v>5416</v>
      </c>
      <c r="EE28" s="70">
        <v>5382</v>
      </c>
      <c r="EF28" s="70">
        <v>5347</v>
      </c>
      <c r="EG28" s="70">
        <v>5308</v>
      </c>
      <c r="EH28" s="70">
        <v>5264</v>
      </c>
      <c r="EI28" s="70">
        <v>5236</v>
      </c>
      <c r="EJ28" s="70">
        <v>5206</v>
      </c>
      <c r="EK28" s="70">
        <v>5174</v>
      </c>
      <c r="EL28" s="70">
        <v>5145</v>
      </c>
      <c r="EM28" s="70">
        <v>5112</v>
      </c>
      <c r="EN28" s="70">
        <v>5081</v>
      </c>
      <c r="EO28" s="70">
        <v>5046</v>
      </c>
      <c r="EP28" s="70">
        <v>5008</v>
      </c>
      <c r="EQ28" s="70">
        <v>4968</v>
      </c>
      <c r="ER28" s="70">
        <v>4931</v>
      </c>
      <c r="ES28" s="70">
        <v>4892</v>
      </c>
      <c r="ET28" s="70">
        <v>4851</v>
      </c>
      <c r="EU28" s="310">
        <v>4808</v>
      </c>
      <c r="EV28" s="70">
        <v>4762</v>
      </c>
      <c r="EW28" s="70">
        <v>4718</v>
      </c>
      <c r="EX28" s="70">
        <v>4671</v>
      </c>
      <c r="EY28" s="70">
        <v>4622</v>
      </c>
      <c r="EZ28" s="70">
        <v>4572</v>
      </c>
      <c r="FA28" s="70">
        <v>4524</v>
      </c>
      <c r="FB28" s="70">
        <v>4473</v>
      </c>
      <c r="FC28" s="70">
        <v>4420</v>
      </c>
      <c r="FD28" s="70">
        <v>4371</v>
      </c>
      <c r="FE28" s="70">
        <v>4319</v>
      </c>
      <c r="FF28" s="70">
        <v>4265</v>
      </c>
      <c r="FG28" s="70">
        <v>4210</v>
      </c>
      <c r="FH28" s="70">
        <v>4152</v>
      </c>
      <c r="FI28" s="70">
        <v>4096</v>
      </c>
      <c r="FJ28" s="70">
        <v>4037</v>
      </c>
      <c r="FK28" s="70">
        <v>3980</v>
      </c>
      <c r="FL28" s="70">
        <v>3925</v>
      </c>
      <c r="FM28" s="70">
        <v>3867</v>
      </c>
      <c r="FN28" s="70">
        <v>3811</v>
      </c>
      <c r="FO28" s="70">
        <v>3752</v>
      </c>
      <c r="FP28" s="70">
        <v>3695</v>
      </c>
      <c r="FQ28" s="70">
        <v>3635</v>
      </c>
      <c r="FR28" s="70">
        <v>3578</v>
      </c>
      <c r="FS28" s="70">
        <v>3519</v>
      </c>
      <c r="FT28" s="70">
        <v>3458</v>
      </c>
      <c r="FU28" s="70">
        <v>3390</v>
      </c>
      <c r="FV28" s="70">
        <v>3326</v>
      </c>
      <c r="FW28" s="70">
        <v>3267</v>
      </c>
      <c r="FX28" s="70">
        <v>3204</v>
      </c>
      <c r="FY28" s="70">
        <v>3137</v>
      </c>
      <c r="FZ28" s="70">
        <v>3075</v>
      </c>
      <c r="GA28" s="70">
        <v>3010</v>
      </c>
      <c r="GB28" s="70">
        <v>2944</v>
      </c>
      <c r="GC28" s="70">
        <v>2876</v>
      </c>
      <c r="GD28" s="70">
        <v>2811</v>
      </c>
      <c r="GE28" s="70">
        <v>2744</v>
      </c>
      <c r="GF28" s="70">
        <v>2685</v>
      </c>
      <c r="GG28" s="70">
        <v>2625</v>
      </c>
      <c r="GH28" s="70">
        <v>2559</v>
      </c>
      <c r="GI28" s="70">
        <v>2498</v>
      </c>
      <c r="GJ28" s="70">
        <v>2431</v>
      </c>
      <c r="GK28" s="70">
        <v>2362</v>
      </c>
      <c r="GL28" s="70">
        <v>2294</v>
      </c>
      <c r="GM28" s="70">
        <v>2235</v>
      </c>
      <c r="GN28" s="70">
        <v>2185</v>
      </c>
      <c r="GO28" s="70">
        <v>2126</v>
      </c>
      <c r="GP28" s="70">
        <v>2061</v>
      </c>
      <c r="GQ28" s="70">
        <v>1994</v>
      </c>
      <c r="GR28" s="70">
        <v>1926</v>
      </c>
      <c r="GS28" s="70">
        <v>1863</v>
      </c>
      <c r="GT28" s="70">
        <v>1806</v>
      </c>
      <c r="GU28" s="70">
        <v>1747</v>
      </c>
      <c r="GV28" s="70">
        <v>1677</v>
      </c>
      <c r="GW28" s="70">
        <v>1628</v>
      </c>
      <c r="GX28" s="70">
        <v>1568</v>
      </c>
      <c r="GY28" s="70">
        <v>1507</v>
      </c>
      <c r="GZ28" s="70">
        <v>1443</v>
      </c>
      <c r="HA28" s="70">
        <v>1376</v>
      </c>
      <c r="HB28" s="70">
        <v>1307</v>
      </c>
      <c r="HC28" s="70">
        <v>1240</v>
      </c>
      <c r="HD28" s="70">
        <v>1172</v>
      </c>
      <c r="HE28" s="70">
        <v>1103</v>
      </c>
      <c r="HF28" s="70">
        <v>1035</v>
      </c>
      <c r="HG28" s="70">
        <v>993</v>
      </c>
      <c r="HH28" s="70">
        <v>953</v>
      </c>
      <c r="HI28" s="70">
        <v>918</v>
      </c>
      <c r="HJ28" s="70">
        <v>885</v>
      </c>
      <c r="HK28" s="70">
        <v>853</v>
      </c>
      <c r="HL28" s="70">
        <v>828</v>
      </c>
      <c r="HM28" s="70">
        <v>800</v>
      </c>
      <c r="HN28" s="70">
        <v>771</v>
      </c>
      <c r="HO28" s="70">
        <v>742</v>
      </c>
      <c r="HP28" s="70">
        <v>721</v>
      </c>
      <c r="HQ28" s="70">
        <v>702</v>
      </c>
      <c r="HR28" s="70">
        <v>663</v>
      </c>
      <c r="HS28" s="70">
        <v>628</v>
      </c>
      <c r="HT28" s="70">
        <v>597</v>
      </c>
      <c r="HU28" s="70">
        <v>566</v>
      </c>
      <c r="HV28" s="70">
        <v>525</v>
      </c>
      <c r="HW28" s="70">
        <v>495</v>
      </c>
      <c r="HX28" s="70">
        <v>447</v>
      </c>
      <c r="HY28" s="70">
        <v>423</v>
      </c>
      <c r="HZ28" s="70">
        <v>408</v>
      </c>
      <c r="IA28" s="70">
        <v>368</v>
      </c>
      <c r="IB28" s="70">
        <v>352</v>
      </c>
      <c r="IC28" s="70">
        <v>333</v>
      </c>
      <c r="ID28" s="70">
        <v>320</v>
      </c>
      <c r="IE28" s="70">
        <v>305</v>
      </c>
      <c r="IF28" s="70">
        <v>291</v>
      </c>
      <c r="IG28" s="70">
        <v>265</v>
      </c>
      <c r="IH28" s="70">
        <v>250</v>
      </c>
      <c r="II28" s="70">
        <v>228</v>
      </c>
      <c r="IJ28" s="70">
        <v>204</v>
      </c>
      <c r="IK28" s="70">
        <v>188</v>
      </c>
      <c r="IL28" s="70">
        <v>170</v>
      </c>
      <c r="IM28" s="70">
        <v>162</v>
      </c>
      <c r="IN28" s="70">
        <v>149</v>
      </c>
      <c r="IO28" s="70">
        <v>145</v>
      </c>
      <c r="IP28" s="70">
        <v>132</v>
      </c>
      <c r="IQ28" s="70">
        <v>118</v>
      </c>
      <c r="IR28" s="70">
        <v>104</v>
      </c>
      <c r="IS28" s="70">
        <v>94</v>
      </c>
      <c r="IT28" s="70">
        <v>80</v>
      </c>
      <c r="IU28" s="70">
        <v>76</v>
      </c>
      <c r="IV28" s="70">
        <v>75</v>
      </c>
      <c r="IW28" s="70">
        <v>70</v>
      </c>
      <c r="IX28" s="70">
        <v>70</v>
      </c>
      <c r="IY28" s="70">
        <v>68</v>
      </c>
      <c r="IZ28" s="70">
        <v>66</v>
      </c>
      <c r="JA28" s="70">
        <v>64</v>
      </c>
      <c r="JB28" s="70">
        <v>60</v>
      </c>
      <c r="JC28" s="70">
        <v>57</v>
      </c>
      <c r="JD28" s="70">
        <v>57</v>
      </c>
      <c r="JE28" s="70">
        <v>51</v>
      </c>
      <c r="JF28" s="70">
        <v>50</v>
      </c>
      <c r="JG28" s="70">
        <v>50</v>
      </c>
      <c r="JH28" s="70">
        <v>46</v>
      </c>
      <c r="JI28" s="70">
        <v>46</v>
      </c>
      <c r="JJ28" s="70">
        <v>41</v>
      </c>
      <c r="JK28" s="56">
        <v>41</v>
      </c>
      <c r="JL28" s="56">
        <v>38</v>
      </c>
      <c r="JM28" s="56">
        <v>37</v>
      </c>
      <c r="JN28" s="56">
        <v>35</v>
      </c>
      <c r="JO28" s="56">
        <v>32</v>
      </c>
      <c r="JP28" s="56">
        <v>31</v>
      </c>
      <c r="JQ28" s="56">
        <v>29</v>
      </c>
      <c r="JR28" s="56">
        <v>28</v>
      </c>
      <c r="JS28" s="56">
        <v>26</v>
      </c>
      <c r="JT28" s="56">
        <v>24</v>
      </c>
      <c r="JU28" s="56">
        <v>24</v>
      </c>
      <c r="JV28" s="56">
        <v>23</v>
      </c>
      <c r="JW28" s="56">
        <v>22</v>
      </c>
      <c r="JX28" s="56">
        <v>22</v>
      </c>
      <c r="JY28" s="52">
        <v>21</v>
      </c>
      <c r="JZ28" s="52">
        <v>20</v>
      </c>
      <c r="KA28" s="52">
        <v>20</v>
      </c>
      <c r="KB28" s="52">
        <v>20</v>
      </c>
      <c r="KC28" s="9">
        <v>19</v>
      </c>
      <c r="KD28" s="9">
        <v>19</v>
      </c>
      <c r="KE28" s="9">
        <v>19</v>
      </c>
      <c r="KF28" s="9">
        <v>19</v>
      </c>
      <c r="KG28" s="9">
        <v>19</v>
      </c>
      <c r="KH28" s="9">
        <v>19</v>
      </c>
      <c r="KI28" s="9">
        <v>19</v>
      </c>
      <c r="KJ28" s="2">
        <v>12</v>
      </c>
      <c r="KK28" s="11">
        <v>12</v>
      </c>
      <c r="KL28" s="511">
        <f t="shared" si="3"/>
        <v>83</v>
      </c>
      <c r="KM28" s="512">
        <f t="shared" si="4"/>
        <v>0.42168368642991416</v>
      </c>
      <c r="KN28" s="167">
        <v>26</v>
      </c>
      <c r="KO28" s="167">
        <v>17137</v>
      </c>
      <c r="KP28" s="304"/>
      <c r="KQ28" s="240"/>
      <c r="KR28" s="25">
        <v>43918</v>
      </c>
      <c r="KS28" s="13">
        <v>488257</v>
      </c>
    </row>
    <row r="29" spans="1:305" ht="15.75" customHeight="1" x14ac:dyDescent="0.25">
      <c r="A29" s="43">
        <v>19</v>
      </c>
      <c r="B29" s="44" t="s">
        <v>19</v>
      </c>
      <c r="C29" s="58">
        <f t="shared" si="1"/>
        <v>2624.1787280488402</v>
      </c>
      <c r="D29" s="84">
        <f t="shared" si="2"/>
        <v>0.89712918660287078</v>
      </c>
      <c r="E29" s="45">
        <v>28322</v>
      </c>
      <c r="F29" s="45">
        <v>28234</v>
      </c>
      <c r="G29" s="45">
        <v>28153</v>
      </c>
      <c r="H29" s="45">
        <v>28050</v>
      </c>
      <c r="I29" s="45">
        <v>27947</v>
      </c>
      <c r="J29" s="45">
        <v>27832</v>
      </c>
      <c r="K29" s="45">
        <v>27730</v>
      </c>
      <c r="L29" s="45">
        <v>27632</v>
      </c>
      <c r="M29" s="45">
        <v>27529</v>
      </c>
      <c r="N29" s="45">
        <v>27419</v>
      </c>
      <c r="O29" s="45">
        <v>27304</v>
      </c>
      <c r="P29" s="45">
        <v>27199</v>
      </c>
      <c r="Q29" s="45">
        <v>27080</v>
      </c>
      <c r="R29" s="45">
        <v>26968</v>
      </c>
      <c r="S29" s="45">
        <v>26849</v>
      </c>
      <c r="T29" s="45">
        <v>26734</v>
      </c>
      <c r="U29" s="45">
        <v>26617</v>
      </c>
      <c r="V29" s="45">
        <v>26496</v>
      </c>
      <c r="W29" s="45">
        <v>26377</v>
      </c>
      <c r="X29" s="45">
        <v>26254</v>
      </c>
      <c r="Y29" s="45">
        <v>26127</v>
      </c>
      <c r="Z29" s="45">
        <v>25992</v>
      </c>
      <c r="AA29" s="45">
        <v>25865</v>
      </c>
      <c r="AB29" s="45">
        <v>25736</v>
      </c>
      <c r="AC29" s="45">
        <v>25611</v>
      </c>
      <c r="AD29" s="45">
        <v>25480</v>
      </c>
      <c r="AE29" s="45">
        <v>25343</v>
      </c>
      <c r="AF29" s="45">
        <v>25211</v>
      </c>
      <c r="AG29" s="45">
        <v>25071</v>
      </c>
      <c r="AH29" s="45">
        <v>24922</v>
      </c>
      <c r="AI29" s="45">
        <v>24763</v>
      </c>
      <c r="AJ29" s="45">
        <v>24600</v>
      </c>
      <c r="AK29" s="45">
        <v>24418</v>
      </c>
      <c r="AL29" s="45">
        <v>24237</v>
      </c>
      <c r="AM29" s="45">
        <v>24048</v>
      </c>
      <c r="AN29" s="45">
        <v>23855</v>
      </c>
      <c r="AO29" s="45">
        <v>23674</v>
      </c>
      <c r="AP29" s="45">
        <v>23490</v>
      </c>
      <c r="AQ29" s="45">
        <v>23294</v>
      </c>
      <c r="AR29" s="45">
        <v>23109</v>
      </c>
      <c r="AS29" s="45">
        <v>22925</v>
      </c>
      <c r="AT29" s="45">
        <v>22736</v>
      </c>
      <c r="AU29" s="45">
        <v>22544</v>
      </c>
      <c r="AV29" s="45">
        <v>22360</v>
      </c>
      <c r="AW29" s="45">
        <v>22177</v>
      </c>
      <c r="AX29" s="45">
        <v>21984</v>
      </c>
      <c r="AY29" s="45">
        <v>21797</v>
      </c>
      <c r="AZ29" s="45">
        <v>21612</v>
      </c>
      <c r="BA29" s="45">
        <v>21422</v>
      </c>
      <c r="BB29" s="45">
        <v>21227</v>
      </c>
      <c r="BC29" s="45">
        <v>21040</v>
      </c>
      <c r="BD29" s="45">
        <v>20851</v>
      </c>
      <c r="BE29" s="45">
        <v>20648</v>
      </c>
      <c r="BF29" s="45">
        <v>20449</v>
      </c>
      <c r="BG29" s="45">
        <v>20254</v>
      </c>
      <c r="BH29" s="45">
        <v>20057</v>
      </c>
      <c r="BI29" s="45">
        <v>19850</v>
      </c>
      <c r="BJ29" s="45">
        <v>19653</v>
      </c>
      <c r="BK29" s="45">
        <v>19443</v>
      </c>
      <c r="BL29" s="45">
        <v>19238</v>
      </c>
      <c r="BM29" s="45">
        <v>19045</v>
      </c>
      <c r="BN29" s="45">
        <v>18846</v>
      </c>
      <c r="BO29" s="45">
        <v>18641</v>
      </c>
      <c r="BP29" s="45">
        <v>18443</v>
      </c>
      <c r="BQ29" s="45">
        <v>18250</v>
      </c>
      <c r="BR29" s="45">
        <v>18053</v>
      </c>
      <c r="BS29" s="45">
        <v>17857</v>
      </c>
      <c r="BT29" s="45">
        <v>17659</v>
      </c>
      <c r="BU29" s="45">
        <v>17454</v>
      </c>
      <c r="BV29" s="45">
        <v>17255</v>
      </c>
      <c r="BW29" s="45">
        <v>17057</v>
      </c>
      <c r="BX29" s="45">
        <v>16862</v>
      </c>
      <c r="BY29" s="45">
        <v>16659</v>
      </c>
      <c r="BZ29" s="45">
        <v>16460</v>
      </c>
      <c r="CA29" s="45">
        <v>16251</v>
      </c>
      <c r="CB29" s="45">
        <v>16050</v>
      </c>
      <c r="CC29" s="45">
        <v>15839</v>
      </c>
      <c r="CD29" s="45">
        <v>15634</v>
      </c>
      <c r="CE29" s="45">
        <v>15421</v>
      </c>
      <c r="CF29" s="45">
        <v>15211</v>
      </c>
      <c r="CG29" s="45">
        <v>14998</v>
      </c>
      <c r="CH29" s="45">
        <v>14777</v>
      </c>
      <c r="CI29" s="45">
        <v>14565</v>
      </c>
      <c r="CJ29" s="45">
        <v>14371</v>
      </c>
      <c r="CK29" s="45">
        <v>14156</v>
      </c>
      <c r="CL29" s="45">
        <v>13949</v>
      </c>
      <c r="CM29" s="45">
        <v>13740</v>
      </c>
      <c r="CN29" s="45">
        <v>13536</v>
      </c>
      <c r="CO29" s="45">
        <v>13337</v>
      </c>
      <c r="CP29" s="45">
        <v>13144</v>
      </c>
      <c r="CQ29" s="45">
        <v>12943</v>
      </c>
      <c r="CR29" s="45">
        <v>12756</v>
      </c>
      <c r="CS29" s="45">
        <v>12567</v>
      </c>
      <c r="CT29" s="45">
        <v>12371</v>
      </c>
      <c r="CU29" s="45">
        <v>12180</v>
      </c>
      <c r="CV29" s="45">
        <v>11977</v>
      </c>
      <c r="CW29" s="45">
        <v>11765</v>
      </c>
      <c r="CX29" s="45">
        <v>11569</v>
      </c>
      <c r="CY29" s="45">
        <v>11379</v>
      </c>
      <c r="CZ29" s="45">
        <v>11195</v>
      </c>
      <c r="DA29" s="45">
        <v>11008</v>
      </c>
      <c r="DB29" s="45">
        <v>10818</v>
      </c>
      <c r="DC29" s="45">
        <v>10634</v>
      </c>
      <c r="DD29" s="45">
        <v>10454</v>
      </c>
      <c r="DE29" s="45">
        <v>10283</v>
      </c>
      <c r="DF29" s="45">
        <v>10109</v>
      </c>
      <c r="DG29" s="45">
        <v>9934</v>
      </c>
      <c r="DH29" s="45">
        <v>9755</v>
      </c>
      <c r="DI29" s="45">
        <v>9582</v>
      </c>
      <c r="DJ29" s="45">
        <v>9402</v>
      </c>
      <c r="DK29" s="45">
        <v>9232</v>
      </c>
      <c r="DL29" s="45">
        <v>9057</v>
      </c>
      <c r="DM29" s="45">
        <v>8892</v>
      </c>
      <c r="DN29" s="45">
        <v>8741</v>
      </c>
      <c r="DO29" s="45">
        <v>8593</v>
      </c>
      <c r="DP29" s="45">
        <v>8454</v>
      </c>
      <c r="DQ29" s="45">
        <v>8323</v>
      </c>
      <c r="DR29" s="45">
        <v>8213</v>
      </c>
      <c r="DS29" s="45">
        <v>8103</v>
      </c>
      <c r="DT29" s="45">
        <v>7982</v>
      </c>
      <c r="DU29" s="45">
        <v>7876</v>
      </c>
      <c r="DV29" s="45">
        <v>7768</v>
      </c>
      <c r="DW29" s="45">
        <v>7670</v>
      </c>
      <c r="DX29" s="45">
        <v>7579</v>
      </c>
      <c r="DY29" s="45">
        <v>7490</v>
      </c>
      <c r="DZ29" s="45">
        <v>7401</v>
      </c>
      <c r="EA29" s="45">
        <v>7320</v>
      </c>
      <c r="EB29" s="45">
        <v>7249</v>
      </c>
      <c r="EC29" s="45">
        <v>7174</v>
      </c>
      <c r="ED29" s="45">
        <v>7098</v>
      </c>
      <c r="EE29" s="45">
        <v>7025</v>
      </c>
      <c r="EF29" s="45">
        <v>6960</v>
      </c>
      <c r="EG29" s="45">
        <v>6895</v>
      </c>
      <c r="EH29" s="45">
        <v>6834</v>
      </c>
      <c r="EI29" s="45">
        <v>6775</v>
      </c>
      <c r="EJ29" s="45">
        <v>6713</v>
      </c>
      <c r="EK29" s="45">
        <v>6645</v>
      </c>
      <c r="EL29" s="45">
        <v>6583</v>
      </c>
      <c r="EM29" s="45">
        <v>6530</v>
      </c>
      <c r="EN29" s="45">
        <v>6479</v>
      </c>
      <c r="EO29" s="45">
        <v>6421</v>
      </c>
      <c r="EP29" s="45">
        <v>6369</v>
      </c>
      <c r="EQ29" s="45">
        <v>6319</v>
      </c>
      <c r="ER29" s="45">
        <v>6264</v>
      </c>
      <c r="ES29" s="45">
        <v>6203</v>
      </c>
      <c r="ET29" s="45">
        <v>6147</v>
      </c>
      <c r="EU29" s="309">
        <v>6094</v>
      </c>
      <c r="EV29" s="45">
        <v>6039</v>
      </c>
      <c r="EW29" s="45">
        <v>5994</v>
      </c>
      <c r="EX29" s="45">
        <v>5942</v>
      </c>
      <c r="EY29" s="45">
        <v>5890</v>
      </c>
      <c r="EZ29" s="45">
        <v>5839</v>
      </c>
      <c r="FA29" s="45">
        <v>5795</v>
      </c>
      <c r="FB29" s="45">
        <v>5748</v>
      </c>
      <c r="FC29" s="45">
        <v>5706</v>
      </c>
      <c r="FD29" s="45">
        <v>5596</v>
      </c>
      <c r="FE29" s="45">
        <v>5536</v>
      </c>
      <c r="FF29" s="45">
        <v>5494</v>
      </c>
      <c r="FG29" s="45">
        <v>5452</v>
      </c>
      <c r="FH29" s="45">
        <v>5409</v>
      </c>
      <c r="FI29" s="45">
        <v>5371</v>
      </c>
      <c r="FJ29" s="45">
        <v>5331</v>
      </c>
      <c r="FK29" s="45">
        <v>5287</v>
      </c>
      <c r="FL29" s="45">
        <v>5242</v>
      </c>
      <c r="FM29" s="45">
        <v>5191</v>
      </c>
      <c r="FN29" s="45">
        <v>5150</v>
      </c>
      <c r="FO29" s="45">
        <v>5110</v>
      </c>
      <c r="FP29" s="45">
        <v>5068</v>
      </c>
      <c r="FQ29" s="45">
        <v>5024</v>
      </c>
      <c r="FR29" s="45">
        <v>4979</v>
      </c>
      <c r="FS29" s="45">
        <v>4936</v>
      </c>
      <c r="FT29" s="45">
        <v>4885</v>
      </c>
      <c r="FU29" s="45">
        <v>4840</v>
      </c>
      <c r="FV29" s="45">
        <v>4792</v>
      </c>
      <c r="FW29" s="45">
        <v>4738</v>
      </c>
      <c r="FX29" s="45">
        <v>4682</v>
      </c>
      <c r="FY29" s="45">
        <v>4626</v>
      </c>
      <c r="FZ29" s="45">
        <v>4576</v>
      </c>
      <c r="GA29" s="45">
        <v>4525</v>
      </c>
      <c r="GB29" s="45">
        <v>4471</v>
      </c>
      <c r="GC29" s="45">
        <v>4411</v>
      </c>
      <c r="GD29" s="45">
        <v>4358</v>
      </c>
      <c r="GE29" s="45">
        <v>4310</v>
      </c>
      <c r="GF29" s="45">
        <v>4261</v>
      </c>
      <c r="GG29" s="45">
        <v>4210</v>
      </c>
      <c r="GH29" s="45">
        <v>4150</v>
      </c>
      <c r="GI29" s="45">
        <v>4091</v>
      </c>
      <c r="GJ29" s="45">
        <v>4040</v>
      </c>
      <c r="GK29" s="45">
        <v>3979</v>
      </c>
      <c r="GL29" s="45">
        <v>3926</v>
      </c>
      <c r="GM29" s="45">
        <v>3872</v>
      </c>
      <c r="GN29" s="45">
        <v>3821</v>
      </c>
      <c r="GO29" s="45">
        <v>3766</v>
      </c>
      <c r="GP29" s="45">
        <v>3717</v>
      </c>
      <c r="GQ29" s="45">
        <v>3661</v>
      </c>
      <c r="GR29" s="45">
        <v>3608</v>
      </c>
      <c r="GS29" s="45">
        <v>3493</v>
      </c>
      <c r="GT29" s="45">
        <v>3435</v>
      </c>
      <c r="GU29" s="45">
        <v>3375</v>
      </c>
      <c r="GV29" s="45">
        <v>3314</v>
      </c>
      <c r="GW29" s="45">
        <v>3262</v>
      </c>
      <c r="GX29" s="45">
        <v>3173</v>
      </c>
      <c r="GY29" s="45">
        <v>3112</v>
      </c>
      <c r="GZ29" s="45">
        <v>3041</v>
      </c>
      <c r="HA29" s="45">
        <v>2974</v>
      </c>
      <c r="HB29" s="45">
        <v>2915</v>
      </c>
      <c r="HC29" s="45">
        <v>2846</v>
      </c>
      <c r="HD29" s="45">
        <v>2771</v>
      </c>
      <c r="HE29" s="45">
        <v>2717</v>
      </c>
      <c r="HF29" s="45">
        <v>2661</v>
      </c>
      <c r="HG29" s="45">
        <v>2608</v>
      </c>
      <c r="HH29" s="45">
        <v>2557</v>
      </c>
      <c r="HI29" s="45">
        <v>2480</v>
      </c>
      <c r="HJ29" s="45">
        <v>2417</v>
      </c>
      <c r="HK29" s="45">
        <v>2364</v>
      </c>
      <c r="HL29" s="45">
        <v>2307</v>
      </c>
      <c r="HM29" s="45">
        <v>2254</v>
      </c>
      <c r="HN29" s="45">
        <v>2197</v>
      </c>
      <c r="HO29" s="45">
        <v>2144</v>
      </c>
      <c r="HP29" s="45">
        <v>2089</v>
      </c>
      <c r="HQ29" s="45">
        <v>2031</v>
      </c>
      <c r="HR29" s="45">
        <v>1968</v>
      </c>
      <c r="HS29" s="45">
        <v>1909</v>
      </c>
      <c r="HT29" s="45">
        <v>1846</v>
      </c>
      <c r="HU29" s="45">
        <v>1785</v>
      </c>
      <c r="HV29" s="45">
        <v>1725</v>
      </c>
      <c r="HW29" s="45">
        <v>1667</v>
      </c>
      <c r="HX29" s="45">
        <v>1598</v>
      </c>
      <c r="HY29" s="45">
        <v>1515</v>
      </c>
      <c r="HZ29" s="45">
        <v>1426</v>
      </c>
      <c r="IA29" s="45">
        <v>1370</v>
      </c>
      <c r="IB29" s="45">
        <v>1314</v>
      </c>
      <c r="IC29" s="45">
        <v>1268</v>
      </c>
      <c r="ID29" s="45">
        <v>1215</v>
      </c>
      <c r="IE29" s="45">
        <v>1167</v>
      </c>
      <c r="IF29" s="45">
        <v>1116</v>
      </c>
      <c r="IG29" s="45">
        <v>1066</v>
      </c>
      <c r="IH29" s="45">
        <v>1018</v>
      </c>
      <c r="II29" s="45">
        <v>971</v>
      </c>
      <c r="IJ29" s="45">
        <v>922</v>
      </c>
      <c r="IK29" s="45">
        <v>868</v>
      </c>
      <c r="IL29" s="45">
        <v>832</v>
      </c>
      <c r="IM29" s="45">
        <v>797</v>
      </c>
      <c r="IN29" s="45">
        <v>765</v>
      </c>
      <c r="IO29" s="45">
        <v>739</v>
      </c>
      <c r="IP29" s="45">
        <v>716</v>
      </c>
      <c r="IQ29" s="45">
        <v>688</v>
      </c>
      <c r="IR29" s="45">
        <v>667</v>
      </c>
      <c r="IS29" s="45">
        <v>645</v>
      </c>
      <c r="IT29" s="45">
        <v>622</v>
      </c>
      <c r="IU29" s="45">
        <v>595</v>
      </c>
      <c r="IV29" s="45">
        <v>564</v>
      </c>
      <c r="IW29" s="45">
        <v>536</v>
      </c>
      <c r="IX29" s="45">
        <v>507</v>
      </c>
      <c r="IY29" s="45">
        <v>479</v>
      </c>
      <c r="IZ29" s="45">
        <v>450</v>
      </c>
      <c r="JA29" s="45">
        <v>429</v>
      </c>
      <c r="JB29" s="45">
        <v>409</v>
      </c>
      <c r="JC29" s="45">
        <v>397</v>
      </c>
      <c r="JD29" s="45">
        <v>381</v>
      </c>
      <c r="JE29" s="45">
        <v>363</v>
      </c>
      <c r="JF29" s="45">
        <v>343</v>
      </c>
      <c r="JG29" s="45">
        <v>329</v>
      </c>
      <c r="JH29" s="45">
        <v>320</v>
      </c>
      <c r="JI29" s="45">
        <v>311</v>
      </c>
      <c r="JJ29" s="45">
        <v>294</v>
      </c>
      <c r="JK29" s="51">
        <v>279</v>
      </c>
      <c r="JL29" s="51">
        <v>210</v>
      </c>
      <c r="JM29" s="51">
        <v>191</v>
      </c>
      <c r="JN29" s="51">
        <v>176</v>
      </c>
      <c r="JO29" s="51">
        <v>162</v>
      </c>
      <c r="JP29" s="51">
        <v>160</v>
      </c>
      <c r="JQ29" s="51">
        <v>147</v>
      </c>
      <c r="JR29" s="51">
        <v>128</v>
      </c>
      <c r="JS29" s="51">
        <v>119</v>
      </c>
      <c r="JT29" s="51">
        <v>102</v>
      </c>
      <c r="JU29" s="51">
        <v>97</v>
      </c>
      <c r="JV29" s="51">
        <v>89</v>
      </c>
      <c r="JW29" s="51">
        <v>87</v>
      </c>
      <c r="JX29" s="51">
        <v>81</v>
      </c>
      <c r="JY29" s="51">
        <v>76</v>
      </c>
      <c r="JZ29" s="51">
        <v>67</v>
      </c>
      <c r="KA29" s="51">
        <v>66</v>
      </c>
      <c r="KB29" s="51">
        <v>59</v>
      </c>
      <c r="KC29" s="45">
        <v>52</v>
      </c>
      <c r="KD29" s="45">
        <v>43</v>
      </c>
      <c r="KE29" s="45">
        <v>37</v>
      </c>
      <c r="KF29" s="45">
        <v>33</v>
      </c>
      <c r="KG29" s="45">
        <v>29</v>
      </c>
      <c r="KH29" s="45">
        <v>24</v>
      </c>
      <c r="KI29" s="45">
        <v>21</v>
      </c>
      <c r="KJ29" s="43">
        <v>21</v>
      </c>
      <c r="KK29" s="43">
        <v>15</v>
      </c>
      <c r="KL29" s="62">
        <f t="shared" si="3"/>
        <v>88</v>
      </c>
      <c r="KM29" s="63">
        <f t="shared" si="4"/>
        <v>0.31168095204363533</v>
      </c>
      <c r="KN29" s="60">
        <v>267</v>
      </c>
      <c r="KO29" s="60">
        <v>25501</v>
      </c>
      <c r="KP29" s="51"/>
      <c r="KQ29" s="58"/>
      <c r="KR29" s="46">
        <v>43908</v>
      </c>
      <c r="KS29" s="47">
        <v>1079271</v>
      </c>
    </row>
    <row r="30" spans="1:305" ht="15.75" customHeight="1" x14ac:dyDescent="0.25">
      <c r="A30" s="17">
        <v>20</v>
      </c>
      <c r="B30" s="5" t="s">
        <v>20</v>
      </c>
      <c r="C30" s="509">
        <f t="shared" si="1"/>
        <v>1845.2390244410101</v>
      </c>
      <c r="D30" s="510">
        <f t="shared" si="2"/>
        <v>0.94214876033057848</v>
      </c>
      <c r="E30" s="70">
        <v>28369</v>
      </c>
      <c r="F30" s="70">
        <v>28229</v>
      </c>
      <c r="G30" s="70">
        <v>28088</v>
      </c>
      <c r="H30" s="70">
        <v>27944</v>
      </c>
      <c r="I30" s="70">
        <v>27799</v>
      </c>
      <c r="J30" s="70">
        <v>27651</v>
      </c>
      <c r="K30" s="70">
        <v>27501</v>
      </c>
      <c r="L30" s="70">
        <v>27349</v>
      </c>
      <c r="M30" s="70">
        <v>27194</v>
      </c>
      <c r="N30" s="70">
        <v>27036</v>
      </c>
      <c r="O30" s="70">
        <v>26876</v>
      </c>
      <c r="P30" s="70">
        <v>26717</v>
      </c>
      <c r="Q30" s="70">
        <v>26558</v>
      </c>
      <c r="R30" s="70">
        <v>26397</v>
      </c>
      <c r="S30" s="70">
        <v>26230</v>
      </c>
      <c r="T30" s="70">
        <v>26066</v>
      </c>
      <c r="U30" s="70">
        <v>25903</v>
      </c>
      <c r="V30" s="70">
        <v>25735</v>
      </c>
      <c r="W30" s="70">
        <v>25569</v>
      </c>
      <c r="X30" s="70">
        <v>25407</v>
      </c>
      <c r="Y30" s="70">
        <v>25242</v>
      </c>
      <c r="Z30" s="70">
        <v>25087</v>
      </c>
      <c r="AA30" s="70">
        <v>24933</v>
      </c>
      <c r="AB30" s="70">
        <v>24774</v>
      </c>
      <c r="AC30" s="70">
        <v>24619</v>
      </c>
      <c r="AD30" s="70">
        <v>24463</v>
      </c>
      <c r="AE30" s="70">
        <v>24306</v>
      </c>
      <c r="AF30" s="70">
        <v>24147</v>
      </c>
      <c r="AG30" s="70">
        <v>23987</v>
      </c>
      <c r="AH30" s="70">
        <v>23834</v>
      </c>
      <c r="AI30" s="70">
        <v>23678</v>
      </c>
      <c r="AJ30" s="70">
        <v>23523</v>
      </c>
      <c r="AK30" s="70">
        <v>23365</v>
      </c>
      <c r="AL30" s="70">
        <v>23205</v>
      </c>
      <c r="AM30" s="70">
        <v>23049</v>
      </c>
      <c r="AN30" s="70">
        <v>22895</v>
      </c>
      <c r="AO30" s="70">
        <v>22738</v>
      </c>
      <c r="AP30" s="70">
        <v>22579</v>
      </c>
      <c r="AQ30" s="70">
        <v>22419</v>
      </c>
      <c r="AR30" s="70">
        <v>22254</v>
      </c>
      <c r="AS30" s="70">
        <v>22084</v>
      </c>
      <c r="AT30" s="70">
        <v>21918</v>
      </c>
      <c r="AU30" s="70">
        <v>21753</v>
      </c>
      <c r="AV30" s="70">
        <v>21584</v>
      </c>
      <c r="AW30" s="70">
        <v>21415</v>
      </c>
      <c r="AX30" s="70">
        <v>21245</v>
      </c>
      <c r="AY30" s="70">
        <v>21077</v>
      </c>
      <c r="AZ30" s="70">
        <v>20911</v>
      </c>
      <c r="BA30" s="70">
        <v>20748</v>
      </c>
      <c r="BB30" s="70">
        <v>20578</v>
      </c>
      <c r="BC30" s="70">
        <v>20402</v>
      </c>
      <c r="BD30" s="70">
        <v>20229</v>
      </c>
      <c r="BE30" s="70">
        <v>20058</v>
      </c>
      <c r="BF30" s="70">
        <v>19890</v>
      </c>
      <c r="BG30" s="70">
        <v>19727</v>
      </c>
      <c r="BH30" s="70">
        <v>19566</v>
      </c>
      <c r="BI30" s="70">
        <v>19406</v>
      </c>
      <c r="BJ30" s="70">
        <v>19241</v>
      </c>
      <c r="BK30" s="70">
        <v>19078</v>
      </c>
      <c r="BL30" s="70">
        <v>18914</v>
      </c>
      <c r="BM30" s="70">
        <v>18749</v>
      </c>
      <c r="BN30" s="70">
        <v>18587</v>
      </c>
      <c r="BO30" s="70">
        <v>18427</v>
      </c>
      <c r="BP30" s="70">
        <v>18266</v>
      </c>
      <c r="BQ30" s="70">
        <v>18106</v>
      </c>
      <c r="BR30" s="70">
        <v>17945</v>
      </c>
      <c r="BS30" s="70">
        <v>17780</v>
      </c>
      <c r="BT30" s="70">
        <v>17611</v>
      </c>
      <c r="BU30" s="70">
        <v>17438</v>
      </c>
      <c r="BV30" s="70">
        <v>17268</v>
      </c>
      <c r="BW30" s="70">
        <v>17096</v>
      </c>
      <c r="BX30" s="70">
        <v>16923</v>
      </c>
      <c r="BY30" s="70">
        <v>16753</v>
      </c>
      <c r="BZ30" s="70">
        <v>16580</v>
      </c>
      <c r="CA30" s="70">
        <v>16409</v>
      </c>
      <c r="CB30" s="70">
        <v>16241</v>
      </c>
      <c r="CC30" s="70">
        <v>16076</v>
      </c>
      <c r="CD30" s="70">
        <v>15907</v>
      </c>
      <c r="CE30" s="70">
        <v>15742</v>
      </c>
      <c r="CF30" s="70">
        <v>15580</v>
      </c>
      <c r="CG30" s="70">
        <v>15412</v>
      </c>
      <c r="CH30" s="70">
        <v>15249</v>
      </c>
      <c r="CI30" s="70">
        <v>15091</v>
      </c>
      <c r="CJ30" s="70">
        <v>14931</v>
      </c>
      <c r="CK30" s="70">
        <v>14779</v>
      </c>
      <c r="CL30" s="70">
        <v>14623</v>
      </c>
      <c r="CM30" s="70">
        <v>14470</v>
      </c>
      <c r="CN30" s="70">
        <v>14315</v>
      </c>
      <c r="CO30" s="70">
        <v>14162</v>
      </c>
      <c r="CP30" s="70">
        <v>14008</v>
      </c>
      <c r="CQ30" s="70">
        <v>13855</v>
      </c>
      <c r="CR30" s="70">
        <v>13704</v>
      </c>
      <c r="CS30" s="70">
        <v>13549</v>
      </c>
      <c r="CT30" s="70">
        <v>13398</v>
      </c>
      <c r="CU30" s="70">
        <v>13249</v>
      </c>
      <c r="CV30" s="70">
        <v>13105</v>
      </c>
      <c r="CW30" s="70">
        <v>12967</v>
      </c>
      <c r="CX30" s="70">
        <v>12830</v>
      </c>
      <c r="CY30" s="70">
        <v>12695</v>
      </c>
      <c r="CZ30" s="70">
        <v>12554</v>
      </c>
      <c r="DA30" s="70">
        <v>12415</v>
      </c>
      <c r="DB30" s="70">
        <v>12275</v>
      </c>
      <c r="DC30" s="70">
        <v>12134</v>
      </c>
      <c r="DD30" s="70">
        <v>11995</v>
      </c>
      <c r="DE30" s="70">
        <v>11857</v>
      </c>
      <c r="DF30" s="70">
        <v>11692</v>
      </c>
      <c r="DG30" s="70">
        <v>11550</v>
      </c>
      <c r="DH30" s="70">
        <v>11411</v>
      </c>
      <c r="DI30" s="70">
        <v>11275</v>
      </c>
      <c r="DJ30" s="70">
        <v>11139</v>
      </c>
      <c r="DK30" s="70">
        <v>11006</v>
      </c>
      <c r="DL30" s="70">
        <v>10875</v>
      </c>
      <c r="DM30" s="70">
        <v>10745</v>
      </c>
      <c r="DN30" s="70">
        <v>10617</v>
      </c>
      <c r="DO30" s="70">
        <v>10499</v>
      </c>
      <c r="DP30" s="70">
        <v>10383</v>
      </c>
      <c r="DQ30" s="70">
        <v>10271</v>
      </c>
      <c r="DR30" s="70">
        <v>10162</v>
      </c>
      <c r="DS30" s="70">
        <v>10057</v>
      </c>
      <c r="DT30" s="70">
        <v>9955</v>
      </c>
      <c r="DU30" s="70">
        <v>9853</v>
      </c>
      <c r="DV30" s="70">
        <v>9760</v>
      </c>
      <c r="DW30" s="70">
        <v>9674</v>
      </c>
      <c r="DX30" s="70">
        <v>9587</v>
      </c>
      <c r="DY30" s="70">
        <v>9506</v>
      </c>
      <c r="DZ30" s="70">
        <v>9428</v>
      </c>
      <c r="EA30" s="70">
        <v>9356</v>
      </c>
      <c r="EB30" s="70">
        <v>9282</v>
      </c>
      <c r="EC30" s="70">
        <v>9211</v>
      </c>
      <c r="ED30" s="70">
        <v>9142</v>
      </c>
      <c r="EE30" s="70">
        <v>9072</v>
      </c>
      <c r="EF30" s="70">
        <v>9005</v>
      </c>
      <c r="EG30" s="70">
        <v>8942</v>
      </c>
      <c r="EH30" s="70">
        <v>8881</v>
      </c>
      <c r="EI30" s="70">
        <v>8816</v>
      </c>
      <c r="EJ30" s="70">
        <v>8754</v>
      </c>
      <c r="EK30" s="70">
        <v>8690</v>
      </c>
      <c r="EL30" s="70">
        <v>8631</v>
      </c>
      <c r="EM30" s="70">
        <v>8574</v>
      </c>
      <c r="EN30" s="70">
        <v>8520</v>
      </c>
      <c r="EO30" s="70">
        <v>8469</v>
      </c>
      <c r="EP30" s="70">
        <v>8415</v>
      </c>
      <c r="EQ30" s="70">
        <v>8360</v>
      </c>
      <c r="ER30" s="70">
        <v>8310</v>
      </c>
      <c r="ES30" s="70">
        <v>8257</v>
      </c>
      <c r="ET30" s="70">
        <v>8206</v>
      </c>
      <c r="EU30" s="310">
        <v>8158</v>
      </c>
      <c r="EV30" s="70">
        <v>8111</v>
      </c>
      <c r="EW30" s="70">
        <v>8062</v>
      </c>
      <c r="EX30" s="70">
        <v>8012</v>
      </c>
      <c r="EY30" s="70">
        <v>7961</v>
      </c>
      <c r="EZ30" s="70">
        <v>7914</v>
      </c>
      <c r="FA30" s="70">
        <v>7865</v>
      </c>
      <c r="FB30" s="70">
        <v>7820</v>
      </c>
      <c r="FC30" s="70">
        <v>7771</v>
      </c>
      <c r="FD30" s="70">
        <v>7724</v>
      </c>
      <c r="FE30" s="70">
        <v>7673</v>
      </c>
      <c r="FF30" s="70">
        <v>7623</v>
      </c>
      <c r="FG30" s="70">
        <v>7575</v>
      </c>
      <c r="FH30" s="70">
        <v>7528</v>
      </c>
      <c r="FI30" s="70">
        <v>7479</v>
      </c>
      <c r="FJ30" s="70">
        <v>7428</v>
      </c>
      <c r="FK30" s="70">
        <v>7380</v>
      </c>
      <c r="FL30" s="70">
        <v>7330</v>
      </c>
      <c r="FM30" s="70">
        <v>7278</v>
      </c>
      <c r="FN30" s="70">
        <v>7228</v>
      </c>
      <c r="FO30" s="70">
        <v>7177</v>
      </c>
      <c r="FP30" s="70">
        <v>7128</v>
      </c>
      <c r="FQ30" s="70">
        <v>7073</v>
      </c>
      <c r="FR30" s="70">
        <v>7020</v>
      </c>
      <c r="FS30" s="70">
        <v>6966</v>
      </c>
      <c r="FT30" s="70">
        <v>6910</v>
      </c>
      <c r="FU30" s="70">
        <v>6855</v>
      </c>
      <c r="FV30" s="70">
        <v>6790</v>
      </c>
      <c r="FW30" s="70">
        <v>6726</v>
      </c>
      <c r="FX30" s="70">
        <v>6655</v>
      </c>
      <c r="FY30" s="70">
        <v>6581</v>
      </c>
      <c r="FZ30" s="70">
        <v>6507</v>
      </c>
      <c r="GA30" s="70">
        <v>6430</v>
      </c>
      <c r="GB30" s="70">
        <v>6351</v>
      </c>
      <c r="GC30" s="70">
        <v>6271</v>
      </c>
      <c r="GD30" s="70">
        <v>6189</v>
      </c>
      <c r="GE30" s="70">
        <v>6107</v>
      </c>
      <c r="GF30" s="70">
        <v>6019</v>
      </c>
      <c r="GG30" s="70">
        <v>5929</v>
      </c>
      <c r="GH30" s="70">
        <v>5844</v>
      </c>
      <c r="GI30" s="70">
        <v>5755</v>
      </c>
      <c r="GJ30" s="70">
        <v>5666</v>
      </c>
      <c r="GK30" s="70">
        <v>5576</v>
      </c>
      <c r="GL30" s="70">
        <v>5484</v>
      </c>
      <c r="GM30" s="70">
        <v>5389</v>
      </c>
      <c r="GN30" s="70">
        <v>5291</v>
      </c>
      <c r="GO30" s="70">
        <v>5190</v>
      </c>
      <c r="GP30" s="70">
        <v>5090</v>
      </c>
      <c r="GQ30" s="70">
        <v>4987</v>
      </c>
      <c r="GR30" s="70">
        <v>4885</v>
      </c>
      <c r="GS30" s="70">
        <v>4779</v>
      </c>
      <c r="GT30" s="70">
        <v>4667</v>
      </c>
      <c r="GU30" s="70">
        <v>4560</v>
      </c>
      <c r="GV30" s="70">
        <v>4451</v>
      </c>
      <c r="GW30" s="70">
        <v>4367</v>
      </c>
      <c r="GX30" s="70">
        <v>4286</v>
      </c>
      <c r="GY30" s="70">
        <v>4204</v>
      </c>
      <c r="GZ30" s="70">
        <v>4120</v>
      </c>
      <c r="HA30" s="70">
        <v>4035</v>
      </c>
      <c r="HB30" s="70">
        <v>3952</v>
      </c>
      <c r="HC30" s="70">
        <v>3870</v>
      </c>
      <c r="HD30" s="70">
        <v>3785</v>
      </c>
      <c r="HE30" s="70">
        <v>3713</v>
      </c>
      <c r="HF30" s="70">
        <v>3638</v>
      </c>
      <c r="HG30" s="70">
        <v>3560</v>
      </c>
      <c r="HH30" s="70">
        <v>3480</v>
      </c>
      <c r="HI30" s="70">
        <v>3397</v>
      </c>
      <c r="HJ30" s="70">
        <v>3316</v>
      </c>
      <c r="HK30" s="70">
        <v>3231</v>
      </c>
      <c r="HL30" s="70">
        <v>3155</v>
      </c>
      <c r="HM30" s="70">
        <v>3087</v>
      </c>
      <c r="HN30" s="70">
        <v>3018</v>
      </c>
      <c r="HO30" s="70">
        <v>2953</v>
      </c>
      <c r="HP30" s="70">
        <v>2886</v>
      </c>
      <c r="HQ30" s="70">
        <v>2827</v>
      </c>
      <c r="HR30" s="70">
        <v>2766</v>
      </c>
      <c r="HS30" s="70">
        <v>2717</v>
      </c>
      <c r="HT30" s="70">
        <v>2667</v>
      </c>
      <c r="HU30" s="70">
        <v>2621</v>
      </c>
      <c r="HV30" s="70">
        <v>2574</v>
      </c>
      <c r="HW30" s="70">
        <v>2529</v>
      </c>
      <c r="HX30" s="70">
        <v>2480</v>
      </c>
      <c r="HY30" s="70">
        <v>2433</v>
      </c>
      <c r="HZ30" s="70">
        <v>2382</v>
      </c>
      <c r="IA30" s="70">
        <v>2330</v>
      </c>
      <c r="IB30" s="70">
        <v>2269</v>
      </c>
      <c r="IC30" s="70">
        <v>2196</v>
      </c>
      <c r="ID30" s="70">
        <v>2119</v>
      </c>
      <c r="IE30" s="70">
        <v>2069</v>
      </c>
      <c r="IF30" s="70">
        <v>2047</v>
      </c>
      <c r="IG30" s="70">
        <v>2013</v>
      </c>
      <c r="IH30" s="70">
        <v>1981</v>
      </c>
      <c r="II30" s="70">
        <v>1947</v>
      </c>
      <c r="IJ30" s="70">
        <v>1908</v>
      </c>
      <c r="IK30" s="70">
        <v>1873</v>
      </c>
      <c r="IL30" s="70">
        <v>1834</v>
      </c>
      <c r="IM30" s="70">
        <v>1798</v>
      </c>
      <c r="IN30" s="70">
        <v>1749</v>
      </c>
      <c r="IO30" s="70">
        <v>1702</v>
      </c>
      <c r="IP30" s="70">
        <v>1661</v>
      </c>
      <c r="IQ30" s="70">
        <v>1638</v>
      </c>
      <c r="IR30" s="70">
        <v>1608</v>
      </c>
      <c r="IS30" s="70">
        <v>1580</v>
      </c>
      <c r="IT30" s="70">
        <v>1562</v>
      </c>
      <c r="IU30" s="70">
        <v>1532</v>
      </c>
      <c r="IV30" s="70">
        <v>1490</v>
      </c>
      <c r="IW30" s="70">
        <v>1448</v>
      </c>
      <c r="IX30" s="70">
        <v>1411</v>
      </c>
      <c r="IY30" s="70">
        <v>1366</v>
      </c>
      <c r="IZ30" s="70">
        <v>1331</v>
      </c>
      <c r="JA30" s="70">
        <v>1278</v>
      </c>
      <c r="JB30" s="70">
        <v>1267</v>
      </c>
      <c r="JC30" s="70">
        <v>1227</v>
      </c>
      <c r="JD30" s="70">
        <v>1181</v>
      </c>
      <c r="JE30" s="70">
        <v>1135</v>
      </c>
      <c r="JF30" s="70">
        <v>1102</v>
      </c>
      <c r="JG30" s="70">
        <v>1057</v>
      </c>
      <c r="JH30" s="70">
        <v>1018</v>
      </c>
      <c r="JI30" s="70">
        <v>977</v>
      </c>
      <c r="JJ30" s="70">
        <v>902</v>
      </c>
      <c r="JK30" s="56">
        <v>832</v>
      </c>
      <c r="JL30" s="56">
        <v>803</v>
      </c>
      <c r="JM30" s="56">
        <v>730</v>
      </c>
      <c r="JN30" s="56">
        <v>707</v>
      </c>
      <c r="JO30" s="56">
        <v>683</v>
      </c>
      <c r="JP30" s="56">
        <v>658</v>
      </c>
      <c r="JQ30" s="56">
        <v>589</v>
      </c>
      <c r="JR30" s="56">
        <v>561</v>
      </c>
      <c r="JS30" s="56">
        <v>495</v>
      </c>
      <c r="JT30" s="56">
        <v>458</v>
      </c>
      <c r="JU30" s="56">
        <v>442</v>
      </c>
      <c r="JV30" s="56">
        <v>435</v>
      </c>
      <c r="JW30" s="56">
        <v>420</v>
      </c>
      <c r="JX30" s="56">
        <v>404</v>
      </c>
      <c r="JY30" s="52">
        <v>399</v>
      </c>
      <c r="JZ30" s="52">
        <v>386</v>
      </c>
      <c r="KA30" s="52">
        <v>374</v>
      </c>
      <c r="KB30" s="52">
        <v>357</v>
      </c>
      <c r="KC30" s="9">
        <v>341</v>
      </c>
      <c r="KD30" s="9">
        <v>319</v>
      </c>
      <c r="KE30" s="9">
        <v>290</v>
      </c>
      <c r="KF30" s="9">
        <v>254</v>
      </c>
      <c r="KG30" s="9">
        <v>227</v>
      </c>
      <c r="KH30" s="9">
        <v>185</v>
      </c>
      <c r="KI30" s="9">
        <v>146</v>
      </c>
      <c r="KJ30" s="2">
        <v>112</v>
      </c>
      <c r="KK30" s="11">
        <v>85</v>
      </c>
      <c r="KL30" s="511">
        <f t="shared" si="3"/>
        <v>140</v>
      </c>
      <c r="KM30" s="512">
        <f t="shared" si="4"/>
        <v>0.49594388749158669</v>
      </c>
      <c r="KN30" s="59">
        <v>246</v>
      </c>
      <c r="KO30" s="59">
        <v>26598</v>
      </c>
      <c r="KP30" s="304"/>
      <c r="KQ30" s="240"/>
      <c r="KR30" s="25">
        <v>43861</v>
      </c>
      <c r="KS30" s="13">
        <v>1537416</v>
      </c>
    </row>
    <row r="31" spans="1:305" ht="15.75" customHeight="1" x14ac:dyDescent="0.25">
      <c r="A31" s="43">
        <v>21</v>
      </c>
      <c r="B31" s="44" t="s">
        <v>21</v>
      </c>
      <c r="C31" s="58">
        <f t="shared" si="1"/>
        <v>3404.8750306884162</v>
      </c>
      <c r="D31" s="84">
        <f t="shared" si="2"/>
        <v>0.97091531223267746</v>
      </c>
      <c r="E31" s="45">
        <v>44796</v>
      </c>
      <c r="F31" s="45">
        <v>44523</v>
      </c>
      <c r="G31" s="45">
        <v>44238</v>
      </c>
      <c r="H31" s="45">
        <v>43951</v>
      </c>
      <c r="I31" s="45">
        <v>43661</v>
      </c>
      <c r="J31" s="45">
        <v>43370</v>
      </c>
      <c r="K31" s="45">
        <v>43077</v>
      </c>
      <c r="L31" s="45">
        <v>42786</v>
      </c>
      <c r="M31" s="45">
        <v>42492</v>
      </c>
      <c r="N31" s="45">
        <v>42254</v>
      </c>
      <c r="O31" s="45">
        <v>41894</v>
      </c>
      <c r="P31" s="45">
        <v>41591</v>
      </c>
      <c r="Q31" s="45">
        <v>41292</v>
      </c>
      <c r="R31" s="45">
        <v>40990</v>
      </c>
      <c r="S31" s="45">
        <v>40692</v>
      </c>
      <c r="T31" s="45">
        <v>40396</v>
      </c>
      <c r="U31" s="45">
        <v>40096</v>
      </c>
      <c r="V31" s="45">
        <v>39793</v>
      </c>
      <c r="W31" s="45">
        <v>39492</v>
      </c>
      <c r="X31" s="45">
        <v>39188</v>
      </c>
      <c r="Y31" s="45">
        <v>38881</v>
      </c>
      <c r="Z31" s="45">
        <v>38579</v>
      </c>
      <c r="AA31" s="45">
        <v>38280</v>
      </c>
      <c r="AB31" s="45">
        <v>37983</v>
      </c>
      <c r="AC31" s="45">
        <v>37685</v>
      </c>
      <c r="AD31" s="45">
        <v>37382</v>
      </c>
      <c r="AE31" s="45">
        <v>37070</v>
      </c>
      <c r="AF31" s="45">
        <v>36750</v>
      </c>
      <c r="AG31" s="45">
        <v>36424</v>
      </c>
      <c r="AH31" s="45">
        <v>36089</v>
      </c>
      <c r="AI31" s="45">
        <v>35756</v>
      </c>
      <c r="AJ31" s="45">
        <v>35419</v>
      </c>
      <c r="AK31" s="45">
        <v>35081</v>
      </c>
      <c r="AL31" s="45">
        <v>34740</v>
      </c>
      <c r="AM31" s="45">
        <v>34405</v>
      </c>
      <c r="AN31" s="45">
        <v>34068</v>
      </c>
      <c r="AO31" s="45">
        <v>33728</v>
      </c>
      <c r="AP31" s="45">
        <v>33390</v>
      </c>
      <c r="AQ31" s="45">
        <v>33044</v>
      </c>
      <c r="AR31" s="45">
        <v>32701</v>
      </c>
      <c r="AS31" s="45">
        <v>32359</v>
      </c>
      <c r="AT31" s="45">
        <v>32014</v>
      </c>
      <c r="AU31" s="45">
        <v>31675</v>
      </c>
      <c r="AV31" s="45">
        <v>31334</v>
      </c>
      <c r="AW31" s="45">
        <v>30994</v>
      </c>
      <c r="AX31" s="45">
        <v>30648</v>
      </c>
      <c r="AY31" s="45">
        <v>30307</v>
      </c>
      <c r="AZ31" s="45">
        <v>29964</v>
      </c>
      <c r="BA31" s="45">
        <v>29619</v>
      </c>
      <c r="BB31" s="45">
        <v>29282</v>
      </c>
      <c r="BC31" s="45">
        <v>28948</v>
      </c>
      <c r="BD31" s="45">
        <v>28610</v>
      </c>
      <c r="BE31" s="45">
        <v>28270</v>
      </c>
      <c r="BF31" s="45">
        <v>27928</v>
      </c>
      <c r="BG31" s="45">
        <v>27589</v>
      </c>
      <c r="BH31" s="45">
        <v>27254</v>
      </c>
      <c r="BI31" s="45">
        <v>26920</v>
      </c>
      <c r="BJ31" s="45">
        <v>26583</v>
      </c>
      <c r="BK31" s="45">
        <v>26248</v>
      </c>
      <c r="BL31" s="45">
        <v>25907</v>
      </c>
      <c r="BM31" s="45">
        <v>25571</v>
      </c>
      <c r="BN31" s="45">
        <v>25233</v>
      </c>
      <c r="BO31" s="45">
        <v>24900</v>
      </c>
      <c r="BP31" s="45">
        <v>24570</v>
      </c>
      <c r="BQ31" s="45">
        <v>24246</v>
      </c>
      <c r="BR31" s="45">
        <v>23917</v>
      </c>
      <c r="BS31" s="45">
        <v>23586</v>
      </c>
      <c r="BT31" s="45">
        <v>23249</v>
      </c>
      <c r="BU31" s="45">
        <v>22905</v>
      </c>
      <c r="BV31" s="45">
        <v>22587</v>
      </c>
      <c r="BW31" s="45">
        <v>22272</v>
      </c>
      <c r="BX31" s="45">
        <v>21961</v>
      </c>
      <c r="BY31" s="45">
        <v>21651</v>
      </c>
      <c r="BZ31" s="45">
        <v>21344</v>
      </c>
      <c r="CA31" s="45">
        <v>21046</v>
      </c>
      <c r="CB31" s="45">
        <v>20761</v>
      </c>
      <c r="CC31" s="45">
        <v>20485</v>
      </c>
      <c r="CD31" s="45">
        <v>20212</v>
      </c>
      <c r="CE31" s="45">
        <v>19943</v>
      </c>
      <c r="CF31" s="45">
        <v>19672</v>
      </c>
      <c r="CG31" s="45">
        <v>19402</v>
      </c>
      <c r="CH31" s="45">
        <v>19138</v>
      </c>
      <c r="CI31" s="45">
        <v>18877</v>
      </c>
      <c r="CJ31" s="45">
        <v>18629</v>
      </c>
      <c r="CK31" s="45">
        <v>18387</v>
      </c>
      <c r="CL31" s="45">
        <v>18150</v>
      </c>
      <c r="CM31" s="45">
        <v>17912</v>
      </c>
      <c r="CN31" s="45">
        <v>17677</v>
      </c>
      <c r="CO31" s="45">
        <v>17441</v>
      </c>
      <c r="CP31" s="45">
        <v>17207</v>
      </c>
      <c r="CQ31" s="45">
        <v>16980</v>
      </c>
      <c r="CR31" s="45">
        <v>16754</v>
      </c>
      <c r="CS31" s="45">
        <v>16525</v>
      </c>
      <c r="CT31" s="45">
        <v>16294</v>
      </c>
      <c r="CU31" s="45">
        <v>16062</v>
      </c>
      <c r="CV31" s="45">
        <v>15838</v>
      </c>
      <c r="CW31" s="45">
        <v>15618</v>
      </c>
      <c r="CX31" s="45">
        <v>15417</v>
      </c>
      <c r="CY31" s="45">
        <v>15220</v>
      </c>
      <c r="CZ31" s="45">
        <v>15039</v>
      </c>
      <c r="DA31" s="45">
        <v>14860</v>
      </c>
      <c r="DB31" s="45">
        <v>14682</v>
      </c>
      <c r="DC31" s="45">
        <v>14512</v>
      </c>
      <c r="DD31" s="45">
        <v>14338</v>
      </c>
      <c r="DE31" s="45">
        <v>14180</v>
      </c>
      <c r="DF31" s="45">
        <v>14020</v>
      </c>
      <c r="DG31" s="45">
        <v>13878</v>
      </c>
      <c r="DH31" s="45">
        <v>13747</v>
      </c>
      <c r="DI31" s="45">
        <v>13617</v>
      </c>
      <c r="DJ31" s="45">
        <v>13494</v>
      </c>
      <c r="DK31" s="45">
        <v>13374</v>
      </c>
      <c r="DL31" s="45">
        <v>13259</v>
      </c>
      <c r="DM31" s="45">
        <v>13151</v>
      </c>
      <c r="DN31" s="45">
        <v>13041</v>
      </c>
      <c r="DO31" s="45">
        <v>12938</v>
      </c>
      <c r="DP31" s="45">
        <v>12836</v>
      </c>
      <c r="DQ31" s="45">
        <v>12735</v>
      </c>
      <c r="DR31" s="45">
        <v>12641</v>
      </c>
      <c r="DS31" s="45">
        <v>12554</v>
      </c>
      <c r="DT31" s="45">
        <v>12476</v>
      </c>
      <c r="DU31" s="45">
        <v>12395</v>
      </c>
      <c r="DV31" s="45">
        <v>12316</v>
      </c>
      <c r="DW31" s="45">
        <v>12238</v>
      </c>
      <c r="DX31" s="45">
        <v>12158</v>
      </c>
      <c r="DY31" s="45">
        <v>12079</v>
      </c>
      <c r="DZ31" s="45">
        <v>12007</v>
      </c>
      <c r="EA31" s="45">
        <v>11939</v>
      </c>
      <c r="EB31" s="45">
        <v>11878</v>
      </c>
      <c r="EC31" s="45">
        <v>11814</v>
      </c>
      <c r="ED31" s="45">
        <v>11741</v>
      </c>
      <c r="EE31" s="45">
        <v>11667</v>
      </c>
      <c r="EF31" s="45">
        <v>11591</v>
      </c>
      <c r="EG31" s="45">
        <v>11519</v>
      </c>
      <c r="EH31" s="45">
        <v>11458</v>
      </c>
      <c r="EI31" s="45">
        <v>11392</v>
      </c>
      <c r="EJ31" s="45">
        <v>11325</v>
      </c>
      <c r="EK31" s="45">
        <v>11255</v>
      </c>
      <c r="EL31" s="45">
        <v>11187</v>
      </c>
      <c r="EM31" s="45">
        <v>11126</v>
      </c>
      <c r="EN31" s="45">
        <v>11059</v>
      </c>
      <c r="EO31" s="45">
        <v>10993</v>
      </c>
      <c r="EP31" s="45">
        <v>10923</v>
      </c>
      <c r="EQ31" s="45">
        <v>10854</v>
      </c>
      <c r="ER31" s="45">
        <v>10782</v>
      </c>
      <c r="ES31" s="45">
        <v>10705</v>
      </c>
      <c r="ET31" s="45">
        <v>10638</v>
      </c>
      <c r="EU31" s="309">
        <v>10576</v>
      </c>
      <c r="EV31" s="45">
        <v>10519</v>
      </c>
      <c r="EW31" s="45">
        <v>10472</v>
      </c>
      <c r="EX31" s="45">
        <v>10419</v>
      </c>
      <c r="EY31" s="45">
        <v>10369</v>
      </c>
      <c r="EZ31" s="45">
        <v>10309</v>
      </c>
      <c r="FA31" s="45">
        <v>10236</v>
      </c>
      <c r="FB31" s="45">
        <v>10150</v>
      </c>
      <c r="FC31" s="45">
        <v>10101</v>
      </c>
      <c r="FD31" s="45">
        <v>10033</v>
      </c>
      <c r="FE31" s="45">
        <v>9972</v>
      </c>
      <c r="FF31" s="45">
        <v>9910</v>
      </c>
      <c r="FG31" s="45">
        <v>9860</v>
      </c>
      <c r="FH31" s="45">
        <v>9795</v>
      </c>
      <c r="FI31" s="45">
        <v>9718</v>
      </c>
      <c r="FJ31" s="45">
        <v>9593</v>
      </c>
      <c r="FK31" s="45">
        <v>9525</v>
      </c>
      <c r="FL31" s="45">
        <v>9443</v>
      </c>
      <c r="FM31" s="45">
        <v>9375</v>
      </c>
      <c r="FN31" s="45">
        <v>9304</v>
      </c>
      <c r="FO31" s="45">
        <v>9229</v>
      </c>
      <c r="FP31" s="45">
        <v>9159</v>
      </c>
      <c r="FQ31" s="45">
        <v>9086</v>
      </c>
      <c r="FR31" s="45">
        <v>9014</v>
      </c>
      <c r="FS31" s="45">
        <v>8950</v>
      </c>
      <c r="FT31" s="45">
        <v>8874</v>
      </c>
      <c r="FU31" s="45">
        <v>8804</v>
      </c>
      <c r="FV31" s="45">
        <v>8723</v>
      </c>
      <c r="FW31" s="45">
        <v>8634</v>
      </c>
      <c r="FX31" s="45">
        <v>8556</v>
      </c>
      <c r="FY31" s="45">
        <v>8469</v>
      </c>
      <c r="FZ31" s="45">
        <v>8378</v>
      </c>
      <c r="GA31" s="45">
        <v>8280</v>
      </c>
      <c r="GB31" s="45">
        <v>8178</v>
      </c>
      <c r="GC31" s="45">
        <v>8058</v>
      </c>
      <c r="GD31" s="45">
        <v>7961</v>
      </c>
      <c r="GE31" s="45">
        <v>7861</v>
      </c>
      <c r="GF31" s="45">
        <v>7759</v>
      </c>
      <c r="GG31" s="45">
        <v>7650</v>
      </c>
      <c r="GH31" s="45">
        <v>7540</v>
      </c>
      <c r="GI31" s="45">
        <v>7428</v>
      </c>
      <c r="GJ31" s="45">
        <v>7312</v>
      </c>
      <c r="GK31" s="45">
        <v>7192</v>
      </c>
      <c r="GL31" s="45">
        <v>7091</v>
      </c>
      <c r="GM31" s="45">
        <v>6973</v>
      </c>
      <c r="GN31" s="45">
        <v>6851</v>
      </c>
      <c r="GO31" s="45">
        <v>6714</v>
      </c>
      <c r="GP31" s="45">
        <v>6584</v>
      </c>
      <c r="GQ31" s="45">
        <v>6457</v>
      </c>
      <c r="GR31" s="45">
        <v>6334</v>
      </c>
      <c r="GS31" s="45">
        <v>6208</v>
      </c>
      <c r="GT31" s="45">
        <v>6088</v>
      </c>
      <c r="GU31" s="45">
        <v>5986</v>
      </c>
      <c r="GV31" s="45">
        <v>5873</v>
      </c>
      <c r="GW31" s="45">
        <v>5754</v>
      </c>
      <c r="GX31" s="45">
        <v>5637</v>
      </c>
      <c r="GY31" s="45">
        <v>5539</v>
      </c>
      <c r="GZ31" s="45">
        <v>5432</v>
      </c>
      <c r="HA31" s="45">
        <v>5311</v>
      </c>
      <c r="HB31" s="45">
        <v>5217</v>
      </c>
      <c r="HC31" s="45">
        <v>5114</v>
      </c>
      <c r="HD31" s="45">
        <v>5014</v>
      </c>
      <c r="HE31" s="45">
        <v>4918</v>
      </c>
      <c r="HF31" s="45">
        <v>4820</v>
      </c>
      <c r="HG31" s="45">
        <v>4726</v>
      </c>
      <c r="HH31" s="45">
        <v>4644</v>
      </c>
      <c r="HI31" s="45">
        <v>4555</v>
      </c>
      <c r="HJ31" s="45">
        <v>4481</v>
      </c>
      <c r="HK31" s="45">
        <v>4386</v>
      </c>
      <c r="HL31" s="45">
        <v>4300</v>
      </c>
      <c r="HM31" s="45">
        <v>4221</v>
      </c>
      <c r="HN31" s="45">
        <v>4140</v>
      </c>
      <c r="HO31" s="45">
        <v>4063</v>
      </c>
      <c r="HP31" s="45">
        <v>3978</v>
      </c>
      <c r="HQ31" s="45">
        <v>3899</v>
      </c>
      <c r="HR31" s="45">
        <v>3824</v>
      </c>
      <c r="HS31" s="45">
        <v>3752</v>
      </c>
      <c r="HT31" s="45">
        <v>3669</v>
      </c>
      <c r="HU31" s="45">
        <v>3590</v>
      </c>
      <c r="HV31" s="45">
        <v>3524</v>
      </c>
      <c r="HW31" s="45">
        <v>3447</v>
      </c>
      <c r="HX31" s="45">
        <v>3372</v>
      </c>
      <c r="HY31" s="45">
        <v>3294</v>
      </c>
      <c r="HZ31" s="45">
        <v>3226</v>
      </c>
      <c r="IA31" s="45">
        <v>3153</v>
      </c>
      <c r="IB31" s="45">
        <v>3083</v>
      </c>
      <c r="IC31" s="45">
        <v>3009</v>
      </c>
      <c r="ID31" s="45">
        <v>2938</v>
      </c>
      <c r="IE31" s="45">
        <v>2869</v>
      </c>
      <c r="IF31" s="45">
        <v>2804</v>
      </c>
      <c r="IG31" s="45">
        <v>2733</v>
      </c>
      <c r="IH31" s="45">
        <v>2661</v>
      </c>
      <c r="II31" s="45">
        <v>2596</v>
      </c>
      <c r="IJ31" s="45">
        <v>2537</v>
      </c>
      <c r="IK31" s="45">
        <v>2468</v>
      </c>
      <c r="IL31" s="45">
        <v>2398</v>
      </c>
      <c r="IM31" s="45">
        <v>2333</v>
      </c>
      <c r="IN31" s="45">
        <v>2273</v>
      </c>
      <c r="IO31" s="45">
        <v>2209</v>
      </c>
      <c r="IP31" s="45">
        <v>2142</v>
      </c>
      <c r="IQ31" s="45">
        <v>2081</v>
      </c>
      <c r="IR31" s="45">
        <v>2018</v>
      </c>
      <c r="IS31" s="45">
        <v>1959</v>
      </c>
      <c r="IT31" s="45">
        <v>1890</v>
      </c>
      <c r="IU31" s="45">
        <v>1827</v>
      </c>
      <c r="IV31" s="45">
        <v>1760</v>
      </c>
      <c r="IW31" s="45">
        <v>1698</v>
      </c>
      <c r="IX31" s="45">
        <v>1633</v>
      </c>
      <c r="IY31" s="45">
        <v>1574</v>
      </c>
      <c r="IZ31" s="45">
        <v>1509</v>
      </c>
      <c r="JA31" s="45">
        <v>1444</v>
      </c>
      <c r="JB31" s="45">
        <v>1380</v>
      </c>
      <c r="JC31" s="45">
        <v>1325</v>
      </c>
      <c r="JD31" s="45">
        <v>1273</v>
      </c>
      <c r="JE31" s="45">
        <v>1223</v>
      </c>
      <c r="JF31" s="45">
        <v>1176</v>
      </c>
      <c r="JG31" s="45">
        <v>1126</v>
      </c>
      <c r="JH31" s="45">
        <v>1074</v>
      </c>
      <c r="JI31" s="45">
        <v>1023</v>
      </c>
      <c r="JJ31" s="45">
        <v>977</v>
      </c>
      <c r="JK31" s="51">
        <v>935</v>
      </c>
      <c r="JL31" s="51">
        <v>896</v>
      </c>
      <c r="JM31" s="51">
        <v>862</v>
      </c>
      <c r="JN31" s="51">
        <v>821</v>
      </c>
      <c r="JO31" s="51">
        <v>781</v>
      </c>
      <c r="JP31" s="51">
        <v>738</v>
      </c>
      <c r="JQ31" s="51">
        <v>699</v>
      </c>
      <c r="JR31" s="51">
        <v>668</v>
      </c>
      <c r="JS31" s="51">
        <v>629</v>
      </c>
      <c r="JT31" s="51">
        <v>595</v>
      </c>
      <c r="JU31" s="51">
        <v>566</v>
      </c>
      <c r="JV31" s="51">
        <v>536</v>
      </c>
      <c r="JW31" s="51">
        <v>498</v>
      </c>
      <c r="JX31" s="51">
        <v>467</v>
      </c>
      <c r="JY31" s="51">
        <v>439</v>
      </c>
      <c r="JZ31" s="51">
        <v>406</v>
      </c>
      <c r="KA31" s="51">
        <v>379</v>
      </c>
      <c r="KB31" s="51">
        <v>351</v>
      </c>
      <c r="KC31" s="45">
        <v>310</v>
      </c>
      <c r="KD31" s="45">
        <v>272</v>
      </c>
      <c r="KE31" s="45">
        <v>243</v>
      </c>
      <c r="KF31" s="45">
        <v>215</v>
      </c>
      <c r="KG31" s="45">
        <v>185</v>
      </c>
      <c r="KH31" s="45">
        <v>147</v>
      </c>
      <c r="KI31" s="45">
        <v>109</v>
      </c>
      <c r="KJ31" s="43">
        <v>81</v>
      </c>
      <c r="KK31" s="43">
        <v>77</v>
      </c>
      <c r="KL31" s="62">
        <f t="shared" si="3"/>
        <v>273</v>
      </c>
      <c r="KM31" s="63">
        <f t="shared" si="4"/>
        <v>0.61316622869078907</v>
      </c>
      <c r="KN31" s="60">
        <v>255</v>
      </c>
      <c r="KO31" s="60">
        <v>40496</v>
      </c>
      <c r="KP31" s="299"/>
      <c r="KQ31" s="58"/>
      <c r="KR31" s="46">
        <v>43909</v>
      </c>
      <c r="KS31" s="47">
        <v>1315643</v>
      </c>
    </row>
    <row r="32" spans="1:305" ht="15.75" customHeight="1" x14ac:dyDescent="0.25">
      <c r="A32" s="17">
        <v>22</v>
      </c>
      <c r="B32" s="5" t="s">
        <v>22</v>
      </c>
      <c r="C32" s="509">
        <f t="shared" si="1"/>
        <v>2856.552551060623</v>
      </c>
      <c r="D32" s="510">
        <f t="shared" si="2"/>
        <v>0.93358876117496803</v>
      </c>
      <c r="E32" s="70">
        <v>47838</v>
      </c>
      <c r="F32" s="70">
        <v>47656</v>
      </c>
      <c r="G32" s="70">
        <v>47474</v>
      </c>
      <c r="H32" s="70">
        <v>47296</v>
      </c>
      <c r="I32" s="70">
        <v>47107</v>
      </c>
      <c r="J32" s="70">
        <v>46919</v>
      </c>
      <c r="K32" s="70">
        <v>46734</v>
      </c>
      <c r="L32" s="70">
        <v>46535</v>
      </c>
      <c r="M32" s="70">
        <v>46324</v>
      </c>
      <c r="N32" s="70">
        <v>45682</v>
      </c>
      <c r="O32" s="70">
        <v>45892</v>
      </c>
      <c r="P32" s="70">
        <v>45675</v>
      </c>
      <c r="Q32" s="70">
        <v>45463</v>
      </c>
      <c r="R32" s="70">
        <v>45248</v>
      </c>
      <c r="S32" s="70">
        <v>45029</v>
      </c>
      <c r="T32" s="70">
        <v>44806</v>
      </c>
      <c r="U32" s="70">
        <v>44580</v>
      </c>
      <c r="V32" s="70">
        <v>44359</v>
      </c>
      <c r="W32" s="70">
        <v>44144</v>
      </c>
      <c r="X32" s="70">
        <v>43926</v>
      </c>
      <c r="Y32" s="70">
        <v>43715</v>
      </c>
      <c r="Z32" s="70">
        <v>43510</v>
      </c>
      <c r="AA32" s="70">
        <v>43314</v>
      </c>
      <c r="AB32" s="70">
        <v>43156</v>
      </c>
      <c r="AC32" s="70">
        <v>42963</v>
      </c>
      <c r="AD32" s="70">
        <v>42789</v>
      </c>
      <c r="AE32" s="70">
        <v>42617</v>
      </c>
      <c r="AF32" s="70">
        <v>42415</v>
      </c>
      <c r="AG32" s="70">
        <v>42197</v>
      </c>
      <c r="AH32" s="70">
        <v>41964</v>
      </c>
      <c r="AI32" s="70">
        <v>41740</v>
      </c>
      <c r="AJ32" s="70">
        <v>41514</v>
      </c>
      <c r="AK32" s="70">
        <v>41294</v>
      </c>
      <c r="AL32" s="70">
        <v>41071</v>
      </c>
      <c r="AM32" s="70">
        <v>40854</v>
      </c>
      <c r="AN32" s="70">
        <v>40635</v>
      </c>
      <c r="AO32" s="70">
        <v>40414</v>
      </c>
      <c r="AP32" s="70">
        <v>40191</v>
      </c>
      <c r="AQ32" s="70">
        <v>39965</v>
      </c>
      <c r="AR32" s="70">
        <v>39737</v>
      </c>
      <c r="AS32" s="70">
        <v>39508</v>
      </c>
      <c r="AT32" s="70">
        <v>39283</v>
      </c>
      <c r="AU32" s="70">
        <v>39064</v>
      </c>
      <c r="AV32" s="70">
        <v>38842</v>
      </c>
      <c r="AW32" s="70">
        <v>38616</v>
      </c>
      <c r="AX32" s="70">
        <v>38386</v>
      </c>
      <c r="AY32" s="70">
        <v>38159</v>
      </c>
      <c r="AZ32" s="70">
        <v>37930</v>
      </c>
      <c r="BA32" s="70">
        <v>37703</v>
      </c>
      <c r="BB32" s="70">
        <v>37479</v>
      </c>
      <c r="BC32" s="70">
        <v>37249</v>
      </c>
      <c r="BD32" s="70">
        <v>37015</v>
      </c>
      <c r="BE32" s="70">
        <v>36784</v>
      </c>
      <c r="BF32" s="70">
        <v>36557</v>
      </c>
      <c r="BG32" s="70">
        <v>36333</v>
      </c>
      <c r="BH32" s="70">
        <v>36111</v>
      </c>
      <c r="BI32" s="70">
        <v>35886</v>
      </c>
      <c r="BJ32" s="70">
        <v>35666</v>
      </c>
      <c r="BK32" s="70">
        <v>35439</v>
      </c>
      <c r="BL32" s="70">
        <v>35218</v>
      </c>
      <c r="BM32" s="70">
        <v>34994</v>
      </c>
      <c r="BN32" s="70">
        <v>34774</v>
      </c>
      <c r="BO32" s="70">
        <v>34557</v>
      </c>
      <c r="BP32" s="70">
        <v>34342</v>
      </c>
      <c r="BQ32" s="70">
        <v>34117</v>
      </c>
      <c r="BR32" s="70">
        <v>33900</v>
      </c>
      <c r="BS32" s="70">
        <v>33685</v>
      </c>
      <c r="BT32" s="70">
        <v>33474</v>
      </c>
      <c r="BU32" s="70">
        <v>33265</v>
      </c>
      <c r="BV32" s="70">
        <v>33063</v>
      </c>
      <c r="BW32" s="70">
        <v>32866</v>
      </c>
      <c r="BX32" s="70">
        <v>32666</v>
      </c>
      <c r="BY32" s="70">
        <v>32462</v>
      </c>
      <c r="BZ32" s="70">
        <v>32255</v>
      </c>
      <c r="CA32" s="70">
        <v>32052</v>
      </c>
      <c r="CB32" s="70">
        <v>31851</v>
      </c>
      <c r="CC32" s="70">
        <v>31652</v>
      </c>
      <c r="CD32" s="70">
        <v>31454</v>
      </c>
      <c r="CE32" s="70">
        <v>31247</v>
      </c>
      <c r="CF32" s="70">
        <v>31047</v>
      </c>
      <c r="CG32" s="70">
        <v>30842</v>
      </c>
      <c r="CH32" s="70">
        <v>30641</v>
      </c>
      <c r="CI32" s="70">
        <v>30442</v>
      </c>
      <c r="CJ32" s="70">
        <v>30237</v>
      </c>
      <c r="CK32" s="70">
        <v>30040</v>
      </c>
      <c r="CL32" s="70">
        <v>29837</v>
      </c>
      <c r="CM32" s="70">
        <v>29636</v>
      </c>
      <c r="CN32" s="70">
        <v>29437</v>
      </c>
      <c r="CO32" s="70">
        <v>29242</v>
      </c>
      <c r="CP32" s="70">
        <v>29043</v>
      </c>
      <c r="CQ32" s="70">
        <v>28847</v>
      </c>
      <c r="CR32" s="70">
        <v>28658</v>
      </c>
      <c r="CS32" s="70">
        <v>28465</v>
      </c>
      <c r="CT32" s="70">
        <v>28271</v>
      </c>
      <c r="CU32" s="70">
        <v>28073</v>
      </c>
      <c r="CV32" s="70">
        <v>27877</v>
      </c>
      <c r="CW32" s="70">
        <v>27680</v>
      </c>
      <c r="CX32" s="70">
        <v>27481</v>
      </c>
      <c r="CY32" s="70">
        <v>27287</v>
      </c>
      <c r="CZ32" s="70">
        <v>27096</v>
      </c>
      <c r="DA32" s="70">
        <v>26901</v>
      </c>
      <c r="DB32" s="70">
        <v>26710</v>
      </c>
      <c r="DC32" s="70">
        <v>26516</v>
      </c>
      <c r="DD32" s="70">
        <v>26317</v>
      </c>
      <c r="DE32" s="70">
        <v>26124</v>
      </c>
      <c r="DF32" s="70">
        <v>25930</v>
      </c>
      <c r="DG32" s="70">
        <v>25731</v>
      </c>
      <c r="DH32" s="70">
        <v>25531</v>
      </c>
      <c r="DI32" s="70">
        <v>25335</v>
      </c>
      <c r="DJ32" s="70">
        <v>25139</v>
      </c>
      <c r="DK32" s="70">
        <v>24944</v>
      </c>
      <c r="DL32" s="70">
        <v>24745</v>
      </c>
      <c r="DM32" s="70">
        <v>24548</v>
      </c>
      <c r="DN32" s="70">
        <v>24340</v>
      </c>
      <c r="DO32" s="70">
        <v>24141</v>
      </c>
      <c r="DP32" s="70">
        <v>23952</v>
      </c>
      <c r="DQ32" s="70">
        <v>23777</v>
      </c>
      <c r="DR32" s="70">
        <v>23602</v>
      </c>
      <c r="DS32" s="70">
        <v>23433</v>
      </c>
      <c r="DT32" s="70">
        <v>23280</v>
      </c>
      <c r="DU32" s="70">
        <v>23121</v>
      </c>
      <c r="DV32" s="70">
        <v>22966</v>
      </c>
      <c r="DW32" s="70">
        <v>22813</v>
      </c>
      <c r="DX32" s="70">
        <v>22660</v>
      </c>
      <c r="DY32" s="70">
        <v>22513</v>
      </c>
      <c r="DZ32" s="70">
        <v>22372</v>
      </c>
      <c r="EA32" s="70">
        <v>22229</v>
      </c>
      <c r="EB32" s="70">
        <v>22078</v>
      </c>
      <c r="EC32" s="70">
        <v>21934</v>
      </c>
      <c r="ED32" s="70">
        <v>21787</v>
      </c>
      <c r="EE32" s="70">
        <v>21646</v>
      </c>
      <c r="EF32" s="70">
        <v>21516</v>
      </c>
      <c r="EG32" s="70">
        <v>21391</v>
      </c>
      <c r="EH32" s="70">
        <v>21273</v>
      </c>
      <c r="EI32" s="70">
        <v>21175</v>
      </c>
      <c r="EJ32" s="70">
        <v>21077</v>
      </c>
      <c r="EK32" s="70">
        <v>20988</v>
      </c>
      <c r="EL32" s="70">
        <v>20907</v>
      </c>
      <c r="EM32" s="70">
        <v>20831</v>
      </c>
      <c r="EN32" s="70">
        <v>20748</v>
      </c>
      <c r="EO32" s="70">
        <v>20665</v>
      </c>
      <c r="EP32" s="70">
        <v>20583</v>
      </c>
      <c r="EQ32" s="70">
        <v>20505</v>
      </c>
      <c r="ER32" s="70">
        <v>20430</v>
      </c>
      <c r="ES32" s="70">
        <v>20350</v>
      </c>
      <c r="ET32" s="70">
        <v>20270</v>
      </c>
      <c r="EU32" s="310">
        <v>20193</v>
      </c>
      <c r="EV32" s="70">
        <v>20121</v>
      </c>
      <c r="EW32" s="70">
        <v>20045</v>
      </c>
      <c r="EX32" s="70">
        <v>19967</v>
      </c>
      <c r="EY32" s="70">
        <v>19891</v>
      </c>
      <c r="EZ32" s="70">
        <v>19816</v>
      </c>
      <c r="FA32" s="70">
        <v>19744</v>
      </c>
      <c r="FB32" s="70">
        <v>19676</v>
      </c>
      <c r="FC32" s="70">
        <v>19609</v>
      </c>
      <c r="FD32" s="70">
        <v>19543</v>
      </c>
      <c r="FE32" s="70">
        <v>19478</v>
      </c>
      <c r="FF32" s="70">
        <v>19414</v>
      </c>
      <c r="FG32" s="70">
        <v>19350</v>
      </c>
      <c r="FH32" s="70">
        <v>19285</v>
      </c>
      <c r="FI32" s="70">
        <v>19221</v>
      </c>
      <c r="FJ32" s="70">
        <v>19152</v>
      </c>
      <c r="FK32" s="70">
        <v>19076</v>
      </c>
      <c r="FL32" s="70">
        <v>18999</v>
      </c>
      <c r="FM32" s="70">
        <v>18916</v>
      </c>
      <c r="FN32" s="70">
        <v>18831</v>
      </c>
      <c r="FO32" s="70">
        <v>18747</v>
      </c>
      <c r="FP32" s="70">
        <v>18664</v>
      </c>
      <c r="FQ32" s="70">
        <v>18592</v>
      </c>
      <c r="FR32" s="70">
        <v>18518</v>
      </c>
      <c r="FS32" s="70">
        <v>18428</v>
      </c>
      <c r="FT32" s="70">
        <v>18325</v>
      </c>
      <c r="FU32" s="70">
        <v>18219</v>
      </c>
      <c r="FV32" s="70">
        <v>18111</v>
      </c>
      <c r="FW32" s="70">
        <v>17994</v>
      </c>
      <c r="FX32" s="70">
        <v>17886</v>
      </c>
      <c r="FY32" s="70">
        <v>17769</v>
      </c>
      <c r="FZ32" s="70">
        <v>17619</v>
      </c>
      <c r="GA32" s="70">
        <v>17492</v>
      </c>
      <c r="GB32" s="70">
        <v>17349</v>
      </c>
      <c r="GC32" s="70">
        <v>17189</v>
      </c>
      <c r="GD32" s="70">
        <v>17020</v>
      </c>
      <c r="GE32" s="70">
        <v>16843</v>
      </c>
      <c r="GF32" s="70">
        <v>16671</v>
      </c>
      <c r="GG32" s="70">
        <v>16503</v>
      </c>
      <c r="GH32" s="70">
        <v>16333</v>
      </c>
      <c r="GI32" s="70">
        <v>16162</v>
      </c>
      <c r="GJ32" s="70">
        <v>15990</v>
      </c>
      <c r="GK32" s="70">
        <v>15817</v>
      </c>
      <c r="GL32" s="70">
        <v>15630</v>
      </c>
      <c r="GM32" s="70">
        <v>15442</v>
      </c>
      <c r="GN32" s="70">
        <v>15250</v>
      </c>
      <c r="GO32" s="70">
        <v>15057</v>
      </c>
      <c r="GP32" s="70">
        <v>14861</v>
      </c>
      <c r="GQ32" s="70">
        <v>14663</v>
      </c>
      <c r="GR32" s="70">
        <v>14442</v>
      </c>
      <c r="GS32" s="70">
        <v>14214</v>
      </c>
      <c r="GT32" s="70">
        <v>13978</v>
      </c>
      <c r="GU32" s="70">
        <v>13741</v>
      </c>
      <c r="GV32" s="70">
        <v>13494</v>
      </c>
      <c r="GW32" s="70">
        <v>13245</v>
      </c>
      <c r="GX32" s="70">
        <v>12993</v>
      </c>
      <c r="GY32" s="70">
        <v>12742</v>
      </c>
      <c r="GZ32" s="70">
        <v>12474</v>
      </c>
      <c r="HA32" s="70">
        <v>12204</v>
      </c>
      <c r="HB32" s="70">
        <v>11937</v>
      </c>
      <c r="HC32" s="70">
        <v>11669</v>
      </c>
      <c r="HD32" s="70">
        <v>11406</v>
      </c>
      <c r="HE32" s="70">
        <v>11141</v>
      </c>
      <c r="HF32" s="70">
        <v>10873</v>
      </c>
      <c r="HG32" s="70">
        <v>10590</v>
      </c>
      <c r="HH32" s="70">
        <v>10301</v>
      </c>
      <c r="HI32" s="70">
        <v>10029</v>
      </c>
      <c r="HJ32" s="70">
        <v>9756</v>
      </c>
      <c r="HK32" s="70">
        <v>9485</v>
      </c>
      <c r="HL32" s="70">
        <v>9219</v>
      </c>
      <c r="HM32" s="70">
        <v>8958</v>
      </c>
      <c r="HN32" s="70">
        <v>8679</v>
      </c>
      <c r="HO32" s="70">
        <v>8402</v>
      </c>
      <c r="HP32" s="70">
        <v>8117</v>
      </c>
      <c r="HQ32" s="70">
        <v>7837</v>
      </c>
      <c r="HR32" s="70">
        <v>7542</v>
      </c>
      <c r="HS32" s="70">
        <v>7223</v>
      </c>
      <c r="HT32" s="70">
        <v>6900</v>
      </c>
      <c r="HU32" s="70">
        <v>6581</v>
      </c>
      <c r="HV32" s="70">
        <v>6286</v>
      </c>
      <c r="HW32" s="70">
        <v>5992</v>
      </c>
      <c r="HX32" s="70">
        <v>5712</v>
      </c>
      <c r="HY32" s="70">
        <v>5453</v>
      </c>
      <c r="HZ32" s="70">
        <v>5210</v>
      </c>
      <c r="IA32" s="70">
        <v>4973</v>
      </c>
      <c r="IB32" s="70">
        <v>4753</v>
      </c>
      <c r="IC32" s="70">
        <v>4569</v>
      </c>
      <c r="ID32" s="70">
        <v>4340</v>
      </c>
      <c r="IE32" s="70">
        <v>4157</v>
      </c>
      <c r="IF32" s="70">
        <v>4007</v>
      </c>
      <c r="IG32" s="70">
        <v>3821</v>
      </c>
      <c r="IH32" s="70">
        <v>3624</v>
      </c>
      <c r="II32" s="70">
        <v>3475</v>
      </c>
      <c r="IJ32" s="70">
        <v>3346</v>
      </c>
      <c r="IK32" s="70">
        <v>3231</v>
      </c>
      <c r="IL32" s="70">
        <v>3104</v>
      </c>
      <c r="IM32" s="70">
        <v>2987</v>
      </c>
      <c r="IN32" s="70">
        <v>2847</v>
      </c>
      <c r="IO32" s="70">
        <v>2736</v>
      </c>
      <c r="IP32" s="70">
        <v>2587</v>
      </c>
      <c r="IQ32" s="70">
        <v>2436</v>
      </c>
      <c r="IR32" s="70">
        <v>2300</v>
      </c>
      <c r="IS32" s="70">
        <v>2133</v>
      </c>
      <c r="IT32" s="70">
        <v>2028</v>
      </c>
      <c r="IU32" s="70">
        <v>1924</v>
      </c>
      <c r="IV32" s="70">
        <v>1849</v>
      </c>
      <c r="IW32" s="70">
        <v>1755</v>
      </c>
      <c r="IX32" s="70">
        <v>1670</v>
      </c>
      <c r="IY32" s="70">
        <v>1568</v>
      </c>
      <c r="IZ32" s="70">
        <v>1510</v>
      </c>
      <c r="JA32" s="70">
        <v>1430</v>
      </c>
      <c r="JB32" s="70">
        <v>1371</v>
      </c>
      <c r="JC32" s="70">
        <v>1308</v>
      </c>
      <c r="JD32" s="70">
        <v>1252</v>
      </c>
      <c r="JE32" s="70">
        <v>1166</v>
      </c>
      <c r="JF32" s="70">
        <v>1048</v>
      </c>
      <c r="JG32" s="70">
        <v>965</v>
      </c>
      <c r="JH32" s="70">
        <v>926</v>
      </c>
      <c r="JI32" s="70">
        <v>865</v>
      </c>
      <c r="JJ32" s="70">
        <v>822</v>
      </c>
      <c r="JK32" s="56">
        <v>777</v>
      </c>
      <c r="JL32" s="56">
        <v>693</v>
      </c>
      <c r="JM32" s="56">
        <v>626</v>
      </c>
      <c r="JN32" s="56">
        <v>583</v>
      </c>
      <c r="JO32" s="56">
        <v>551</v>
      </c>
      <c r="JP32" s="56">
        <v>537</v>
      </c>
      <c r="JQ32" s="56">
        <v>508</v>
      </c>
      <c r="JR32" s="56">
        <v>467</v>
      </c>
      <c r="JS32" s="56">
        <v>449</v>
      </c>
      <c r="JT32" s="56">
        <v>414</v>
      </c>
      <c r="JU32" s="56">
        <v>405</v>
      </c>
      <c r="JV32" s="56">
        <v>387</v>
      </c>
      <c r="JW32" s="56">
        <v>366</v>
      </c>
      <c r="JX32" s="56">
        <v>338</v>
      </c>
      <c r="JY32" s="52">
        <v>297</v>
      </c>
      <c r="JZ32" s="52">
        <v>247</v>
      </c>
      <c r="KA32" s="52">
        <v>233</v>
      </c>
      <c r="KB32" s="52">
        <v>217</v>
      </c>
      <c r="KC32" s="9">
        <v>215</v>
      </c>
      <c r="KD32" s="9">
        <v>203</v>
      </c>
      <c r="KE32" s="9">
        <v>197</v>
      </c>
      <c r="KF32" s="9">
        <v>188</v>
      </c>
      <c r="KG32" s="9">
        <v>175</v>
      </c>
      <c r="KH32" s="9">
        <v>161</v>
      </c>
      <c r="KI32" s="9">
        <v>128</v>
      </c>
      <c r="KJ32" s="2">
        <v>110</v>
      </c>
      <c r="KK32" s="11">
        <v>71</v>
      </c>
      <c r="KL32" s="511">
        <f t="shared" si="3"/>
        <v>182</v>
      </c>
      <c r="KM32" s="512">
        <f t="shared" si="4"/>
        <v>0.38190364277320799</v>
      </c>
      <c r="KN32" s="59">
        <v>668</v>
      </c>
      <c r="KO32" s="59">
        <v>44573</v>
      </c>
      <c r="KP32" s="59"/>
      <c r="KQ32" s="240"/>
      <c r="KR32" s="25">
        <v>43909</v>
      </c>
      <c r="KS32" s="13">
        <v>1674676</v>
      </c>
    </row>
    <row r="33" spans="1:305" ht="15.75" customHeight="1" x14ac:dyDescent="0.25">
      <c r="A33" s="43">
        <v>23</v>
      </c>
      <c r="B33" s="44" t="s">
        <v>23</v>
      </c>
      <c r="C33" s="58">
        <f t="shared" si="1"/>
        <v>1258.7496022908049</v>
      </c>
      <c r="D33" s="84">
        <f t="shared" si="2"/>
        <v>0.75</v>
      </c>
      <c r="E33" s="45">
        <v>633</v>
      </c>
      <c r="F33" s="45">
        <v>633</v>
      </c>
      <c r="G33" s="45">
        <v>633</v>
      </c>
      <c r="H33" s="45">
        <v>623</v>
      </c>
      <c r="I33" s="45">
        <v>621</v>
      </c>
      <c r="J33" s="45">
        <v>615</v>
      </c>
      <c r="K33" s="45">
        <v>610</v>
      </c>
      <c r="L33" s="45">
        <v>605</v>
      </c>
      <c r="M33" s="45">
        <v>605</v>
      </c>
      <c r="N33" s="45">
        <v>603</v>
      </c>
      <c r="O33" s="45">
        <v>600</v>
      </c>
      <c r="P33" s="45">
        <v>594</v>
      </c>
      <c r="Q33" s="45">
        <v>592</v>
      </c>
      <c r="R33" s="45">
        <v>586</v>
      </c>
      <c r="S33" s="45">
        <v>582</v>
      </c>
      <c r="T33" s="45">
        <v>581</v>
      </c>
      <c r="U33" s="45">
        <v>580</v>
      </c>
      <c r="V33" s="45">
        <v>578</v>
      </c>
      <c r="W33" s="45">
        <v>569</v>
      </c>
      <c r="X33" s="45">
        <v>561</v>
      </c>
      <c r="Y33" s="45">
        <v>558</v>
      </c>
      <c r="Z33" s="45">
        <v>556</v>
      </c>
      <c r="AA33" s="45">
        <v>549</v>
      </c>
      <c r="AB33" s="45">
        <v>549</v>
      </c>
      <c r="AC33" s="45">
        <v>549</v>
      </c>
      <c r="AD33" s="45">
        <v>549</v>
      </c>
      <c r="AE33" s="45">
        <v>546</v>
      </c>
      <c r="AF33" s="45">
        <v>546</v>
      </c>
      <c r="AG33" s="45">
        <v>539</v>
      </c>
      <c r="AH33" s="45">
        <v>539</v>
      </c>
      <c r="AI33" s="45">
        <v>539</v>
      </c>
      <c r="AJ33" s="45">
        <v>539</v>
      </c>
      <c r="AK33" s="45">
        <v>538</v>
      </c>
      <c r="AL33" s="45">
        <v>535</v>
      </c>
      <c r="AM33" s="45">
        <v>532</v>
      </c>
      <c r="AN33" s="45">
        <v>528</v>
      </c>
      <c r="AO33" s="45">
        <v>528</v>
      </c>
      <c r="AP33" s="45">
        <v>527</v>
      </c>
      <c r="AQ33" s="45">
        <v>521</v>
      </c>
      <c r="AR33" s="45">
        <v>506</v>
      </c>
      <c r="AS33" s="45">
        <v>499</v>
      </c>
      <c r="AT33" s="45">
        <v>498</v>
      </c>
      <c r="AU33" s="45">
        <v>492</v>
      </c>
      <c r="AV33" s="45">
        <v>492</v>
      </c>
      <c r="AW33" s="45">
        <v>487</v>
      </c>
      <c r="AX33" s="45">
        <v>477</v>
      </c>
      <c r="AY33" s="45">
        <v>471</v>
      </c>
      <c r="AZ33" s="45">
        <v>462</v>
      </c>
      <c r="BA33" s="45">
        <v>455</v>
      </c>
      <c r="BB33" s="45">
        <v>443</v>
      </c>
      <c r="BC33" s="45">
        <v>443</v>
      </c>
      <c r="BD33" s="45">
        <v>438</v>
      </c>
      <c r="BE33" s="45">
        <v>429</v>
      </c>
      <c r="BF33" s="45">
        <v>429</v>
      </c>
      <c r="BG33" s="45">
        <v>424</v>
      </c>
      <c r="BH33" s="45">
        <v>422</v>
      </c>
      <c r="BI33" s="45">
        <v>419</v>
      </c>
      <c r="BJ33" s="45">
        <v>417</v>
      </c>
      <c r="BK33" s="45">
        <v>416</v>
      </c>
      <c r="BL33" s="45">
        <v>414</v>
      </c>
      <c r="BM33" s="45">
        <v>409</v>
      </c>
      <c r="BN33" s="45">
        <v>402</v>
      </c>
      <c r="BO33" s="45">
        <v>392</v>
      </c>
      <c r="BP33" s="45">
        <v>389</v>
      </c>
      <c r="BQ33" s="45">
        <v>389</v>
      </c>
      <c r="BR33" s="45">
        <v>386</v>
      </c>
      <c r="BS33" s="45">
        <v>376</v>
      </c>
      <c r="BT33" s="45">
        <v>368</v>
      </c>
      <c r="BU33" s="45">
        <v>361</v>
      </c>
      <c r="BV33" s="45">
        <v>355</v>
      </c>
      <c r="BW33" s="45">
        <v>347</v>
      </c>
      <c r="BX33" s="45">
        <v>338</v>
      </c>
      <c r="BY33" s="45">
        <v>321</v>
      </c>
      <c r="BZ33" s="45">
        <v>316</v>
      </c>
      <c r="CA33" s="45">
        <v>313</v>
      </c>
      <c r="CB33" s="45">
        <v>305</v>
      </c>
      <c r="CC33" s="45">
        <v>300</v>
      </c>
      <c r="CD33" s="45">
        <v>291</v>
      </c>
      <c r="CE33" s="45">
        <v>286</v>
      </c>
      <c r="CF33" s="45">
        <v>284</v>
      </c>
      <c r="CG33" s="45">
        <v>281</v>
      </c>
      <c r="CH33" s="45">
        <v>277</v>
      </c>
      <c r="CI33" s="45">
        <v>274</v>
      </c>
      <c r="CJ33" s="45">
        <v>273</v>
      </c>
      <c r="CK33" s="45">
        <v>267</v>
      </c>
      <c r="CL33" s="45">
        <v>267</v>
      </c>
      <c r="CM33" s="45">
        <v>267</v>
      </c>
      <c r="CN33" s="45">
        <v>259</v>
      </c>
      <c r="CO33" s="45">
        <v>254</v>
      </c>
      <c r="CP33" s="45">
        <v>250</v>
      </c>
      <c r="CQ33" s="45">
        <v>247</v>
      </c>
      <c r="CR33" s="45">
        <v>243</v>
      </c>
      <c r="CS33" s="45">
        <v>243</v>
      </c>
      <c r="CT33" s="45">
        <v>241</v>
      </c>
      <c r="CU33" s="45">
        <v>239</v>
      </c>
      <c r="CV33" s="45">
        <v>239</v>
      </c>
      <c r="CW33" s="45">
        <v>233</v>
      </c>
      <c r="CX33" s="45">
        <v>233</v>
      </c>
      <c r="CY33" s="45">
        <v>231</v>
      </c>
      <c r="CZ33" s="45">
        <v>230</v>
      </c>
      <c r="DA33" s="45">
        <v>230</v>
      </c>
      <c r="DB33" s="45">
        <v>224</v>
      </c>
      <c r="DC33" s="45">
        <v>222</v>
      </c>
      <c r="DD33" s="45">
        <v>221</v>
      </c>
      <c r="DE33" s="45">
        <v>220</v>
      </c>
      <c r="DF33" s="45">
        <v>220</v>
      </c>
      <c r="DG33" s="45">
        <v>220</v>
      </c>
      <c r="DH33" s="45">
        <v>220</v>
      </c>
      <c r="DI33" s="45">
        <v>218</v>
      </c>
      <c r="DJ33" s="45">
        <v>214</v>
      </c>
      <c r="DK33" s="45">
        <v>212</v>
      </c>
      <c r="DL33" s="45">
        <v>212</v>
      </c>
      <c r="DM33" s="45">
        <v>210</v>
      </c>
      <c r="DN33" s="45">
        <v>210</v>
      </c>
      <c r="DO33" s="45">
        <v>209</v>
      </c>
      <c r="DP33" s="45">
        <v>208</v>
      </c>
      <c r="DQ33" s="45">
        <v>204</v>
      </c>
      <c r="DR33" s="45">
        <v>202</v>
      </c>
      <c r="DS33" s="45">
        <v>201</v>
      </c>
      <c r="DT33" s="45">
        <v>201</v>
      </c>
      <c r="DU33" s="45">
        <v>200</v>
      </c>
      <c r="DV33" s="45">
        <v>199</v>
      </c>
      <c r="DW33" s="45">
        <v>196</v>
      </c>
      <c r="DX33" s="45">
        <v>194</v>
      </c>
      <c r="DY33" s="45">
        <v>192</v>
      </c>
      <c r="DZ33" s="45">
        <v>192</v>
      </c>
      <c r="EA33" s="45">
        <v>192</v>
      </c>
      <c r="EB33" s="45">
        <v>190</v>
      </c>
      <c r="EC33" s="45">
        <v>190</v>
      </c>
      <c r="ED33" s="45">
        <v>187</v>
      </c>
      <c r="EE33" s="45">
        <v>185</v>
      </c>
      <c r="EF33" s="45">
        <v>185</v>
      </c>
      <c r="EG33" s="45">
        <v>183</v>
      </c>
      <c r="EH33" s="45">
        <v>183</v>
      </c>
      <c r="EI33" s="45">
        <v>182</v>
      </c>
      <c r="EJ33" s="45">
        <v>182</v>
      </c>
      <c r="EK33" s="45">
        <v>181</v>
      </c>
      <c r="EL33" s="45">
        <v>180</v>
      </c>
      <c r="EM33" s="45">
        <v>180</v>
      </c>
      <c r="EN33" s="45">
        <v>180</v>
      </c>
      <c r="EO33" s="45">
        <v>179</v>
      </c>
      <c r="EP33" s="45">
        <v>179</v>
      </c>
      <c r="EQ33" s="45">
        <v>178</v>
      </c>
      <c r="ER33" s="45">
        <v>177</v>
      </c>
      <c r="ES33" s="45">
        <v>175</v>
      </c>
      <c r="ET33" s="45">
        <v>174</v>
      </c>
      <c r="EU33" s="309">
        <v>174</v>
      </c>
      <c r="EV33" s="45">
        <v>174</v>
      </c>
      <c r="EW33" s="45">
        <v>174</v>
      </c>
      <c r="EX33" s="45">
        <v>174</v>
      </c>
      <c r="EY33" s="45">
        <v>172</v>
      </c>
      <c r="EZ33" s="45">
        <v>172</v>
      </c>
      <c r="FA33" s="45">
        <v>172</v>
      </c>
      <c r="FB33" s="45">
        <v>172</v>
      </c>
      <c r="FC33" s="45">
        <v>171</v>
      </c>
      <c r="FD33" s="45">
        <v>171</v>
      </c>
      <c r="FE33" s="45">
        <v>171</v>
      </c>
      <c r="FF33" s="45">
        <v>171</v>
      </c>
      <c r="FG33" s="45">
        <v>170</v>
      </c>
      <c r="FH33" s="45">
        <v>169</v>
      </c>
      <c r="FI33" s="45">
        <v>168</v>
      </c>
      <c r="FJ33" s="45">
        <v>168</v>
      </c>
      <c r="FK33" s="45">
        <v>167</v>
      </c>
      <c r="FL33" s="45">
        <v>167</v>
      </c>
      <c r="FM33" s="45">
        <v>167</v>
      </c>
      <c r="FN33" s="45">
        <v>165</v>
      </c>
      <c r="FO33" s="45">
        <v>165</v>
      </c>
      <c r="FP33" s="45">
        <v>164</v>
      </c>
      <c r="FQ33" s="45">
        <v>164</v>
      </c>
      <c r="FR33" s="45">
        <v>164</v>
      </c>
      <c r="FS33" s="45">
        <v>162</v>
      </c>
      <c r="FT33" s="45">
        <v>162</v>
      </c>
      <c r="FU33" s="45">
        <v>162</v>
      </c>
      <c r="FV33" s="45">
        <v>162</v>
      </c>
      <c r="FW33" s="45">
        <v>162</v>
      </c>
      <c r="FX33" s="45">
        <v>162</v>
      </c>
      <c r="FY33" s="45">
        <v>162</v>
      </c>
      <c r="FZ33" s="45">
        <v>160</v>
      </c>
      <c r="GA33" s="45">
        <v>159</v>
      </c>
      <c r="GB33" s="45">
        <v>157</v>
      </c>
      <c r="GC33" s="45">
        <v>154</v>
      </c>
      <c r="GD33" s="45">
        <v>154</v>
      </c>
      <c r="GE33" s="45">
        <v>154</v>
      </c>
      <c r="GF33" s="45">
        <v>154</v>
      </c>
      <c r="GG33" s="45">
        <v>152</v>
      </c>
      <c r="GH33" s="45">
        <v>152</v>
      </c>
      <c r="GI33" s="45">
        <v>152</v>
      </c>
      <c r="GJ33" s="45">
        <v>152</v>
      </c>
      <c r="GK33" s="45">
        <v>152</v>
      </c>
      <c r="GL33" s="45">
        <v>152</v>
      </c>
      <c r="GM33" s="45">
        <v>151</v>
      </c>
      <c r="GN33" s="45">
        <v>151</v>
      </c>
      <c r="GO33" s="45">
        <v>150</v>
      </c>
      <c r="GP33" s="45">
        <v>150</v>
      </c>
      <c r="GQ33" s="45">
        <v>148</v>
      </c>
      <c r="GR33" s="45">
        <v>148</v>
      </c>
      <c r="GS33" s="45">
        <v>148</v>
      </c>
      <c r="GT33" s="45">
        <v>146</v>
      </c>
      <c r="GU33" s="45">
        <v>146</v>
      </c>
      <c r="GV33" s="45">
        <v>146</v>
      </c>
      <c r="GW33" s="45">
        <v>146</v>
      </c>
      <c r="GX33" s="45">
        <v>145</v>
      </c>
      <c r="GY33" s="45">
        <v>144</v>
      </c>
      <c r="GZ33" s="45">
        <v>144</v>
      </c>
      <c r="HA33" s="45">
        <v>144</v>
      </c>
      <c r="HB33" s="45">
        <v>144</v>
      </c>
      <c r="HC33" s="45">
        <v>144</v>
      </c>
      <c r="HD33" s="45">
        <v>143</v>
      </c>
      <c r="HE33" s="45">
        <v>142</v>
      </c>
      <c r="HF33" s="45">
        <v>141</v>
      </c>
      <c r="HG33" s="45">
        <v>140</v>
      </c>
      <c r="HH33" s="45">
        <v>139</v>
      </c>
      <c r="HI33" s="45">
        <v>139</v>
      </c>
      <c r="HJ33" s="45">
        <v>139</v>
      </c>
      <c r="HK33" s="45">
        <v>138</v>
      </c>
      <c r="HL33" s="45">
        <v>138</v>
      </c>
      <c r="HM33" s="45">
        <v>138</v>
      </c>
      <c r="HN33" s="45">
        <v>138</v>
      </c>
      <c r="HO33" s="45">
        <v>138</v>
      </c>
      <c r="HP33" s="45">
        <v>138</v>
      </c>
      <c r="HQ33" s="45">
        <v>136</v>
      </c>
      <c r="HR33" s="45">
        <v>135</v>
      </c>
      <c r="HS33" s="45">
        <v>135</v>
      </c>
      <c r="HT33" s="45">
        <v>134</v>
      </c>
      <c r="HU33" s="62">
        <v>133</v>
      </c>
      <c r="HV33" s="45">
        <v>133</v>
      </c>
      <c r="HW33" s="45">
        <v>132</v>
      </c>
      <c r="HX33" s="45">
        <v>130</v>
      </c>
      <c r="HY33" s="45">
        <v>129</v>
      </c>
      <c r="HZ33" s="45">
        <v>129</v>
      </c>
      <c r="IA33" s="45">
        <v>129</v>
      </c>
      <c r="IB33" s="45">
        <v>129</v>
      </c>
      <c r="IC33" s="45">
        <v>129</v>
      </c>
      <c r="ID33" s="45">
        <v>129</v>
      </c>
      <c r="IE33" s="45">
        <v>120</v>
      </c>
      <c r="IF33" s="45">
        <v>114</v>
      </c>
      <c r="IG33" s="45">
        <v>112</v>
      </c>
      <c r="IH33" s="45">
        <v>110</v>
      </c>
      <c r="II33" s="45">
        <v>106</v>
      </c>
      <c r="IJ33" s="45">
        <v>106</v>
      </c>
      <c r="IK33" s="45">
        <v>102</v>
      </c>
      <c r="IL33" s="45">
        <v>97</v>
      </c>
      <c r="IM33" s="45">
        <v>91</v>
      </c>
      <c r="IN33" s="45">
        <v>87</v>
      </c>
      <c r="IO33" s="45">
        <v>81</v>
      </c>
      <c r="IP33" s="45">
        <v>80</v>
      </c>
      <c r="IQ33" s="45">
        <v>80</v>
      </c>
      <c r="IR33" s="45">
        <v>78</v>
      </c>
      <c r="IS33" s="45">
        <v>73</v>
      </c>
      <c r="IT33" s="45">
        <v>66</v>
      </c>
      <c r="IU33" s="45">
        <v>63</v>
      </c>
      <c r="IV33" s="45">
        <v>61</v>
      </c>
      <c r="IW33" s="45">
        <v>61</v>
      </c>
      <c r="IX33" s="45">
        <v>59</v>
      </c>
      <c r="IY33" s="45">
        <v>58</v>
      </c>
      <c r="IZ33" s="45">
        <v>57</v>
      </c>
      <c r="JA33" s="45">
        <v>57</v>
      </c>
      <c r="JB33" s="45">
        <v>56</v>
      </c>
      <c r="JC33" s="45">
        <v>56</v>
      </c>
      <c r="JD33" s="45">
        <v>56</v>
      </c>
      <c r="JE33" s="45">
        <v>56</v>
      </c>
      <c r="JF33" s="45">
        <v>47</v>
      </c>
      <c r="JG33" s="45">
        <v>42</v>
      </c>
      <c r="JH33" s="45">
        <v>36</v>
      </c>
      <c r="JI33" s="45">
        <v>35</v>
      </c>
      <c r="JJ33" s="45">
        <v>31</v>
      </c>
      <c r="JK33" s="51">
        <v>31</v>
      </c>
      <c r="JL33" s="51">
        <v>30</v>
      </c>
      <c r="JM33" s="51">
        <v>28</v>
      </c>
      <c r="JN33" s="51">
        <v>27</v>
      </c>
      <c r="JO33" s="51">
        <v>27</v>
      </c>
      <c r="JP33" s="51">
        <v>26</v>
      </c>
      <c r="JQ33" s="51">
        <v>25</v>
      </c>
      <c r="JR33" s="51">
        <v>24</v>
      </c>
      <c r="JS33" s="51">
        <v>24</v>
      </c>
      <c r="JT33" s="51">
        <v>23</v>
      </c>
      <c r="JU33" s="51">
        <v>20</v>
      </c>
      <c r="JV33" s="51">
        <v>18</v>
      </c>
      <c r="JW33" s="51">
        <v>17</v>
      </c>
      <c r="JX33" s="51">
        <v>17</v>
      </c>
      <c r="JY33" s="51">
        <v>17</v>
      </c>
      <c r="JZ33" s="51">
        <v>15</v>
      </c>
      <c r="KA33" s="51">
        <v>12</v>
      </c>
      <c r="KB33" s="51">
        <v>11</v>
      </c>
      <c r="KC33" s="45">
        <v>6</v>
      </c>
      <c r="KD33" s="45">
        <v>6</v>
      </c>
      <c r="KE33" s="45">
        <v>2</v>
      </c>
      <c r="KF33" s="45">
        <v>2</v>
      </c>
      <c r="KG33" s="45">
        <v>2</v>
      </c>
      <c r="KH33" s="45">
        <v>1</v>
      </c>
      <c r="KI33" s="45">
        <v>2</v>
      </c>
      <c r="KJ33" s="43">
        <v>1</v>
      </c>
      <c r="KK33" s="43">
        <v>1</v>
      </c>
      <c r="KL33" s="62">
        <f t="shared" si="3"/>
        <v>0</v>
      </c>
      <c r="KM33" s="63">
        <f t="shared" si="4"/>
        <v>0</v>
      </c>
      <c r="KN33" s="60">
        <v>4</v>
      </c>
      <c r="KO33" s="60">
        <v>575</v>
      </c>
      <c r="KP33" s="299"/>
      <c r="KQ33" s="58"/>
      <c r="KR33" s="46">
        <v>43936</v>
      </c>
      <c r="KS33" s="47">
        <v>50288</v>
      </c>
    </row>
    <row r="34" spans="1:305" ht="15.75" customHeight="1" x14ac:dyDescent="0.25">
      <c r="A34" s="17">
        <v>24</v>
      </c>
      <c r="B34" s="5" t="s">
        <v>24</v>
      </c>
      <c r="C34" s="509">
        <f t="shared" si="1"/>
        <v>6553.4747375303978</v>
      </c>
      <c r="D34" s="510">
        <f t="shared" si="2"/>
        <v>0.85858585858585856</v>
      </c>
      <c r="E34" s="70">
        <v>35680</v>
      </c>
      <c r="F34" s="70">
        <v>35615</v>
      </c>
      <c r="G34" s="70">
        <v>35552</v>
      </c>
      <c r="H34" s="70">
        <v>35489</v>
      </c>
      <c r="I34" s="70">
        <v>35425</v>
      </c>
      <c r="J34" s="70">
        <v>35354</v>
      </c>
      <c r="K34" s="70">
        <v>35282</v>
      </c>
      <c r="L34" s="70">
        <v>35207</v>
      </c>
      <c r="M34" s="70">
        <v>35128</v>
      </c>
      <c r="N34" s="70">
        <v>35039</v>
      </c>
      <c r="O34" s="70">
        <v>34944</v>
      </c>
      <c r="P34" s="70">
        <v>34847</v>
      </c>
      <c r="Q34" s="70">
        <v>34740</v>
      </c>
      <c r="R34" s="70">
        <v>34630</v>
      </c>
      <c r="S34" s="70">
        <v>34515</v>
      </c>
      <c r="T34" s="70">
        <v>34403</v>
      </c>
      <c r="U34" s="70">
        <v>34290</v>
      </c>
      <c r="V34" s="70">
        <v>34178</v>
      </c>
      <c r="W34" s="70">
        <v>34068</v>
      </c>
      <c r="X34" s="70">
        <v>33956</v>
      </c>
      <c r="Y34" s="70">
        <v>33841</v>
      </c>
      <c r="Z34" s="70">
        <v>33720</v>
      </c>
      <c r="AA34" s="70">
        <v>33596</v>
      </c>
      <c r="AB34" s="70">
        <v>33474</v>
      </c>
      <c r="AC34" s="70">
        <v>33351</v>
      </c>
      <c r="AD34" s="70">
        <v>33213</v>
      </c>
      <c r="AE34" s="70">
        <v>33065</v>
      </c>
      <c r="AF34" s="70">
        <v>32916</v>
      </c>
      <c r="AG34" s="70">
        <v>32764</v>
      </c>
      <c r="AH34" s="70">
        <v>32603</v>
      </c>
      <c r="AI34" s="70">
        <v>32441</v>
      </c>
      <c r="AJ34" s="70">
        <v>32273</v>
      </c>
      <c r="AK34" s="70">
        <v>32106</v>
      </c>
      <c r="AL34" s="70">
        <v>31938</v>
      </c>
      <c r="AM34" s="70">
        <v>31767</v>
      </c>
      <c r="AN34" s="70">
        <v>31593</v>
      </c>
      <c r="AO34" s="70">
        <v>31418</v>
      </c>
      <c r="AP34" s="70">
        <v>31244</v>
      </c>
      <c r="AQ34" s="70">
        <v>31068</v>
      </c>
      <c r="AR34" s="70">
        <v>30893</v>
      </c>
      <c r="AS34" s="70">
        <v>30716</v>
      </c>
      <c r="AT34" s="70">
        <v>30538</v>
      </c>
      <c r="AU34" s="70">
        <v>30352</v>
      </c>
      <c r="AV34" s="70">
        <v>30164</v>
      </c>
      <c r="AW34" s="70">
        <v>29977</v>
      </c>
      <c r="AX34" s="70">
        <v>29791</v>
      </c>
      <c r="AY34" s="70">
        <v>29603</v>
      </c>
      <c r="AZ34" s="70">
        <v>29416</v>
      </c>
      <c r="BA34" s="70">
        <v>29224</v>
      </c>
      <c r="BB34" s="70">
        <v>29035</v>
      </c>
      <c r="BC34" s="70">
        <v>28840</v>
      </c>
      <c r="BD34" s="70">
        <v>28647</v>
      </c>
      <c r="BE34" s="70">
        <v>28459</v>
      </c>
      <c r="BF34" s="70">
        <v>28272</v>
      </c>
      <c r="BG34" s="70">
        <v>28083</v>
      </c>
      <c r="BH34" s="70">
        <v>27891</v>
      </c>
      <c r="BI34" s="70">
        <v>27701</v>
      </c>
      <c r="BJ34" s="70">
        <v>27510</v>
      </c>
      <c r="BK34" s="70">
        <v>27237</v>
      </c>
      <c r="BL34" s="70">
        <v>27123</v>
      </c>
      <c r="BM34" s="70">
        <v>26931</v>
      </c>
      <c r="BN34" s="70">
        <v>26740</v>
      </c>
      <c r="BO34" s="70">
        <v>26541</v>
      </c>
      <c r="BP34" s="70">
        <v>26343</v>
      </c>
      <c r="BQ34" s="70">
        <v>26149</v>
      </c>
      <c r="BR34" s="70">
        <v>25756</v>
      </c>
      <c r="BS34" s="70">
        <v>25756</v>
      </c>
      <c r="BT34" s="70">
        <v>25557</v>
      </c>
      <c r="BU34" s="70">
        <v>25359</v>
      </c>
      <c r="BV34" s="70">
        <v>25162</v>
      </c>
      <c r="BW34" s="70">
        <v>24966</v>
      </c>
      <c r="BX34" s="70">
        <v>24772</v>
      </c>
      <c r="BY34" s="70">
        <v>24576</v>
      </c>
      <c r="BZ34" s="70">
        <v>24377</v>
      </c>
      <c r="CA34" s="70">
        <v>24180</v>
      </c>
      <c r="CB34" s="70">
        <v>23982</v>
      </c>
      <c r="CC34" s="70">
        <v>23787</v>
      </c>
      <c r="CD34" s="70">
        <v>23595</v>
      </c>
      <c r="CE34" s="70">
        <v>23404</v>
      </c>
      <c r="CF34" s="70">
        <v>23210</v>
      </c>
      <c r="CG34" s="70">
        <v>23018</v>
      </c>
      <c r="CH34" s="70">
        <v>22825</v>
      </c>
      <c r="CI34" s="70">
        <v>22633</v>
      </c>
      <c r="CJ34" s="70">
        <v>22439</v>
      </c>
      <c r="CK34" s="70">
        <v>22248</v>
      </c>
      <c r="CL34" s="70">
        <v>22055</v>
      </c>
      <c r="CM34" s="70">
        <v>21861</v>
      </c>
      <c r="CN34" s="70">
        <v>21669</v>
      </c>
      <c r="CO34" s="70">
        <v>21480</v>
      </c>
      <c r="CP34" s="70">
        <v>21293</v>
      </c>
      <c r="CQ34" s="70">
        <v>21108</v>
      </c>
      <c r="CR34" s="70">
        <v>20924</v>
      </c>
      <c r="CS34" s="70">
        <v>20742</v>
      </c>
      <c r="CT34" s="70">
        <v>20557</v>
      </c>
      <c r="CU34" s="70">
        <v>20374</v>
      </c>
      <c r="CV34" s="70">
        <v>20190</v>
      </c>
      <c r="CW34" s="70">
        <v>20008</v>
      </c>
      <c r="CX34" s="70">
        <v>19825</v>
      </c>
      <c r="CY34" s="70">
        <v>19644</v>
      </c>
      <c r="CZ34" s="70">
        <v>19467</v>
      </c>
      <c r="DA34" s="70">
        <v>19288</v>
      </c>
      <c r="DB34" s="70">
        <v>19110</v>
      </c>
      <c r="DC34" s="70">
        <v>18936</v>
      </c>
      <c r="DD34" s="70">
        <v>18761</v>
      </c>
      <c r="DE34" s="70">
        <v>18586</v>
      </c>
      <c r="DF34" s="70">
        <v>18298</v>
      </c>
      <c r="DG34" s="70">
        <v>18125</v>
      </c>
      <c r="DH34" s="70">
        <v>17954</v>
      </c>
      <c r="DI34" s="70">
        <v>17787</v>
      </c>
      <c r="DJ34" s="70">
        <v>17623</v>
      </c>
      <c r="DK34" s="70">
        <v>17461</v>
      </c>
      <c r="DL34" s="70">
        <v>17298</v>
      </c>
      <c r="DM34" s="70">
        <v>17140</v>
      </c>
      <c r="DN34" s="70">
        <v>16986</v>
      </c>
      <c r="DO34" s="70">
        <v>16834</v>
      </c>
      <c r="DP34" s="70">
        <v>16683</v>
      </c>
      <c r="DQ34" s="70">
        <v>16534</v>
      </c>
      <c r="DR34" s="70">
        <v>16386</v>
      </c>
      <c r="DS34" s="70">
        <v>16238</v>
      </c>
      <c r="DT34" s="70">
        <v>16089</v>
      </c>
      <c r="DU34" s="70">
        <v>15944</v>
      </c>
      <c r="DV34" s="70">
        <v>15803</v>
      </c>
      <c r="DW34" s="70">
        <v>15669</v>
      </c>
      <c r="DX34" s="70">
        <v>15536</v>
      </c>
      <c r="DY34" s="70">
        <v>15404</v>
      </c>
      <c r="DZ34" s="70">
        <v>15275</v>
      </c>
      <c r="EA34" s="70">
        <v>15142</v>
      </c>
      <c r="EB34" s="70">
        <v>15033</v>
      </c>
      <c r="EC34" s="70">
        <v>14935</v>
      </c>
      <c r="ED34" s="70">
        <v>14839</v>
      </c>
      <c r="EE34" s="70">
        <v>14750</v>
      </c>
      <c r="EF34" s="70">
        <v>14669</v>
      </c>
      <c r="EG34" s="70">
        <v>14594</v>
      </c>
      <c r="EH34" s="70">
        <v>14526</v>
      </c>
      <c r="EI34" s="70">
        <v>14461</v>
      </c>
      <c r="EJ34" s="70">
        <v>14398</v>
      </c>
      <c r="EK34" s="70">
        <v>14341</v>
      </c>
      <c r="EL34" s="70">
        <v>14282</v>
      </c>
      <c r="EM34" s="70">
        <v>14220</v>
      </c>
      <c r="EN34" s="70">
        <v>14162</v>
      </c>
      <c r="EO34" s="70">
        <v>14101</v>
      </c>
      <c r="EP34" s="70">
        <v>14042</v>
      </c>
      <c r="EQ34" s="70">
        <v>13992</v>
      </c>
      <c r="ER34" s="70">
        <v>13944</v>
      </c>
      <c r="ES34" s="70">
        <v>13894</v>
      </c>
      <c r="ET34" s="70">
        <v>13840</v>
      </c>
      <c r="EU34" s="310">
        <v>13792</v>
      </c>
      <c r="EV34" s="70">
        <v>13739</v>
      </c>
      <c r="EW34" s="70">
        <v>13695</v>
      </c>
      <c r="EX34" s="70">
        <v>13640</v>
      </c>
      <c r="EY34" s="70">
        <v>13594</v>
      </c>
      <c r="EZ34" s="70">
        <v>13547</v>
      </c>
      <c r="FA34" s="70">
        <v>13503</v>
      </c>
      <c r="FB34" s="70">
        <v>13457</v>
      </c>
      <c r="FC34" s="70">
        <v>13411</v>
      </c>
      <c r="FD34" s="70">
        <v>13364</v>
      </c>
      <c r="FE34" s="70">
        <v>13315</v>
      </c>
      <c r="FF34" s="70">
        <v>13269</v>
      </c>
      <c r="FG34" s="70">
        <v>13222</v>
      </c>
      <c r="FH34" s="70">
        <v>13180</v>
      </c>
      <c r="FI34" s="70">
        <v>13135</v>
      </c>
      <c r="FJ34" s="70">
        <v>13080</v>
      </c>
      <c r="FK34" s="70">
        <v>13019</v>
      </c>
      <c r="FL34" s="70">
        <v>12957</v>
      </c>
      <c r="FM34" s="70">
        <v>12894</v>
      </c>
      <c r="FN34" s="70">
        <v>12829</v>
      </c>
      <c r="FO34" s="70">
        <v>12760</v>
      </c>
      <c r="FP34" s="70">
        <v>12688</v>
      </c>
      <c r="FQ34" s="70">
        <v>12612</v>
      </c>
      <c r="FR34" s="70">
        <v>12528</v>
      </c>
      <c r="FS34" s="70">
        <v>12436</v>
      </c>
      <c r="FT34" s="70">
        <v>12346</v>
      </c>
      <c r="FU34" s="70">
        <v>12259</v>
      </c>
      <c r="FV34" s="70">
        <v>12168</v>
      </c>
      <c r="FW34" s="70">
        <v>12080</v>
      </c>
      <c r="FX34" s="70">
        <v>11988</v>
      </c>
      <c r="FY34" s="70">
        <v>11895</v>
      </c>
      <c r="FZ34" s="70">
        <v>11800</v>
      </c>
      <c r="GA34" s="70">
        <v>11712</v>
      </c>
      <c r="GB34" s="70">
        <v>11621</v>
      </c>
      <c r="GC34" s="70">
        <v>11525</v>
      </c>
      <c r="GD34" s="70">
        <v>11431</v>
      </c>
      <c r="GE34" s="70">
        <v>11339</v>
      </c>
      <c r="GF34" s="70">
        <v>11235</v>
      </c>
      <c r="GG34" s="70">
        <v>11127</v>
      </c>
      <c r="GH34" s="70">
        <v>11016</v>
      </c>
      <c r="GI34" s="70">
        <v>10904</v>
      </c>
      <c r="GJ34" s="70">
        <v>10788</v>
      </c>
      <c r="GK34" s="70">
        <v>10673</v>
      </c>
      <c r="GL34" s="70">
        <v>10537</v>
      </c>
      <c r="GM34" s="70">
        <v>10414</v>
      </c>
      <c r="GN34" s="70">
        <v>10289</v>
      </c>
      <c r="GO34" s="70">
        <v>10159</v>
      </c>
      <c r="GP34" s="70">
        <v>10001</v>
      </c>
      <c r="GQ34" s="70">
        <v>9831</v>
      </c>
      <c r="GR34" s="70">
        <v>9656</v>
      </c>
      <c r="GS34" s="70">
        <v>9478</v>
      </c>
      <c r="GT34" s="70">
        <v>9323</v>
      </c>
      <c r="GU34" s="70">
        <v>9147</v>
      </c>
      <c r="GV34" s="70">
        <v>8965</v>
      </c>
      <c r="GW34" s="70">
        <v>8759</v>
      </c>
      <c r="GX34" s="70">
        <v>8572</v>
      </c>
      <c r="GY34" s="70">
        <v>8370</v>
      </c>
      <c r="GZ34" s="70">
        <v>8159</v>
      </c>
      <c r="HA34" s="70">
        <v>7954</v>
      </c>
      <c r="HB34" s="70">
        <v>7742</v>
      </c>
      <c r="HC34" s="70">
        <v>7547</v>
      </c>
      <c r="HD34" s="70">
        <v>7339</v>
      </c>
      <c r="HE34" s="70">
        <v>7143</v>
      </c>
      <c r="HF34" s="70">
        <v>6941</v>
      </c>
      <c r="HG34" s="70">
        <v>6752</v>
      </c>
      <c r="HH34" s="70">
        <v>6555</v>
      </c>
      <c r="HI34" s="70">
        <v>6368</v>
      </c>
      <c r="HJ34" s="70">
        <v>6171</v>
      </c>
      <c r="HK34" s="70">
        <v>5980</v>
      </c>
      <c r="HL34" s="70">
        <v>5783</v>
      </c>
      <c r="HM34" s="70">
        <v>5580</v>
      </c>
      <c r="HN34" s="70">
        <v>5332</v>
      </c>
      <c r="HO34" s="70">
        <v>5159</v>
      </c>
      <c r="HP34" s="70">
        <v>5005</v>
      </c>
      <c r="HQ34" s="70">
        <v>4858</v>
      </c>
      <c r="HR34" s="70">
        <v>4709</v>
      </c>
      <c r="HS34" s="70">
        <v>4553</v>
      </c>
      <c r="HT34" s="70">
        <v>4416</v>
      </c>
      <c r="HU34" s="70">
        <v>4271</v>
      </c>
      <c r="HV34" s="70">
        <v>4131</v>
      </c>
      <c r="HW34" s="70">
        <v>3966</v>
      </c>
      <c r="HX34" s="70">
        <v>3834</v>
      </c>
      <c r="HY34" s="70">
        <v>3713</v>
      </c>
      <c r="HZ34" s="70">
        <v>3585</v>
      </c>
      <c r="IA34" s="70">
        <v>3505</v>
      </c>
      <c r="IB34" s="70">
        <v>3412</v>
      </c>
      <c r="IC34" s="70">
        <v>3325</v>
      </c>
      <c r="ID34" s="70">
        <v>3211</v>
      </c>
      <c r="IE34" s="70">
        <v>3086</v>
      </c>
      <c r="IF34" s="70">
        <v>2964</v>
      </c>
      <c r="IG34" s="70">
        <v>2887</v>
      </c>
      <c r="IH34" s="70">
        <v>2833</v>
      </c>
      <c r="II34" s="70">
        <v>2777</v>
      </c>
      <c r="IJ34" s="70">
        <v>2694</v>
      </c>
      <c r="IK34" s="70">
        <v>2621</v>
      </c>
      <c r="IL34" s="70">
        <v>2579</v>
      </c>
      <c r="IM34" s="70">
        <v>2534</v>
      </c>
      <c r="IN34" s="70">
        <v>2479</v>
      </c>
      <c r="IO34" s="70">
        <v>2466</v>
      </c>
      <c r="IP34" s="70">
        <v>2415</v>
      </c>
      <c r="IQ34" s="70">
        <v>2375</v>
      </c>
      <c r="IR34" s="70">
        <v>2310</v>
      </c>
      <c r="IS34" s="70">
        <v>2280</v>
      </c>
      <c r="IT34" s="70">
        <v>2249</v>
      </c>
      <c r="IU34" s="70">
        <v>2202</v>
      </c>
      <c r="IV34" s="70">
        <v>2151</v>
      </c>
      <c r="IW34" s="70">
        <v>2092</v>
      </c>
      <c r="IX34" s="70">
        <v>2054</v>
      </c>
      <c r="IY34" s="70">
        <v>2025</v>
      </c>
      <c r="IZ34" s="70">
        <v>1989</v>
      </c>
      <c r="JA34" s="70">
        <v>1902</v>
      </c>
      <c r="JB34" s="70">
        <v>1838</v>
      </c>
      <c r="JC34" s="70">
        <v>1806</v>
      </c>
      <c r="JD34" s="70">
        <v>1748</v>
      </c>
      <c r="JE34" s="70">
        <v>1689</v>
      </c>
      <c r="JF34" s="70">
        <v>1598</v>
      </c>
      <c r="JG34" s="70">
        <v>1548</v>
      </c>
      <c r="JH34" s="70">
        <v>1433</v>
      </c>
      <c r="JI34" s="70">
        <v>1360</v>
      </c>
      <c r="JJ34" s="70">
        <v>1311</v>
      </c>
      <c r="JK34" s="56">
        <v>1239</v>
      </c>
      <c r="JL34" s="56">
        <v>1177</v>
      </c>
      <c r="JM34" s="56">
        <v>1105</v>
      </c>
      <c r="JN34" s="56">
        <v>1054</v>
      </c>
      <c r="JO34" s="56">
        <v>1018</v>
      </c>
      <c r="JP34" s="56">
        <v>925</v>
      </c>
      <c r="JQ34" s="56">
        <v>820</v>
      </c>
      <c r="JR34" s="56">
        <v>712</v>
      </c>
      <c r="JS34" s="56">
        <v>608</v>
      </c>
      <c r="JT34" s="66">
        <v>557</v>
      </c>
      <c r="JU34" s="56">
        <v>514</v>
      </c>
      <c r="JV34" s="56">
        <v>463</v>
      </c>
      <c r="JW34" s="56">
        <v>409</v>
      </c>
      <c r="JX34" s="56">
        <v>387</v>
      </c>
      <c r="JY34" s="52">
        <v>375</v>
      </c>
      <c r="JZ34" s="52">
        <v>348</v>
      </c>
      <c r="KA34" s="52">
        <v>303</v>
      </c>
      <c r="KB34" s="52">
        <v>266</v>
      </c>
      <c r="KC34" s="9">
        <v>243</v>
      </c>
      <c r="KD34" s="9">
        <v>149</v>
      </c>
      <c r="KE34" s="9">
        <v>146</v>
      </c>
      <c r="KF34" s="9">
        <v>140</v>
      </c>
      <c r="KG34" s="9">
        <v>116</v>
      </c>
      <c r="KH34" s="9">
        <v>106</v>
      </c>
      <c r="KI34" s="9">
        <v>101</v>
      </c>
      <c r="KJ34" s="2">
        <v>95</v>
      </c>
      <c r="KK34" s="11">
        <v>73</v>
      </c>
      <c r="KL34" s="511">
        <f t="shared" si="3"/>
        <v>65</v>
      </c>
      <c r="KM34" s="512">
        <f t="shared" si="4"/>
        <v>0.1825073704899621</v>
      </c>
      <c r="KN34" s="59">
        <v>379</v>
      </c>
      <c r="KO34" s="59">
        <v>31868</v>
      </c>
      <c r="KP34" s="59"/>
      <c r="KQ34" s="240"/>
      <c r="KR34" s="25">
        <v>43923</v>
      </c>
      <c r="KS34" s="13">
        <v>544444</v>
      </c>
    </row>
    <row r="35" spans="1:305" ht="15.75" customHeight="1" x14ac:dyDescent="0.3">
      <c r="A35" s="571" t="s">
        <v>58</v>
      </c>
      <c r="B35" s="571"/>
      <c r="C35" s="517">
        <f t="shared" si="1"/>
        <v>2334.0760882252061</v>
      </c>
      <c r="D35" s="518">
        <f t="shared" si="2"/>
        <v>0.95982783357245338</v>
      </c>
      <c r="E35" s="64">
        <f t="shared" ref="E35:AL35" si="6">SUM(E11:E34)</f>
        <v>677912</v>
      </c>
      <c r="F35" s="64">
        <f t="shared" si="6"/>
        <v>675010</v>
      </c>
      <c r="G35" s="64">
        <f t="shared" si="6"/>
        <v>672045</v>
      </c>
      <c r="H35" s="64">
        <f t="shared" si="6"/>
        <v>669011</v>
      </c>
      <c r="I35" s="64">
        <f t="shared" si="6"/>
        <v>665870</v>
      </c>
      <c r="J35" s="64">
        <f t="shared" si="6"/>
        <v>662770</v>
      </c>
      <c r="K35" s="64">
        <f t="shared" si="6"/>
        <v>659654</v>
      </c>
      <c r="L35" s="64">
        <f t="shared" si="6"/>
        <v>656514</v>
      </c>
      <c r="M35" s="64">
        <f t="shared" si="6"/>
        <v>653324</v>
      </c>
      <c r="N35" s="64">
        <f t="shared" si="6"/>
        <v>649646</v>
      </c>
      <c r="O35" s="64">
        <f t="shared" si="6"/>
        <v>646634</v>
      </c>
      <c r="P35" s="64">
        <f t="shared" si="6"/>
        <v>643235</v>
      </c>
      <c r="Q35" s="64">
        <f t="shared" si="6"/>
        <v>639773</v>
      </c>
      <c r="R35" s="64">
        <f t="shared" si="6"/>
        <v>636280</v>
      </c>
      <c r="S35" s="64">
        <f t="shared" si="6"/>
        <v>632798</v>
      </c>
      <c r="T35" s="64">
        <f t="shared" si="6"/>
        <v>629323</v>
      </c>
      <c r="U35" s="64">
        <f t="shared" si="6"/>
        <v>625762</v>
      </c>
      <c r="V35" s="64">
        <f t="shared" si="6"/>
        <v>622167</v>
      </c>
      <c r="W35" s="64">
        <f t="shared" si="6"/>
        <v>618611</v>
      </c>
      <c r="X35" s="64">
        <f t="shared" si="6"/>
        <v>615092</v>
      </c>
      <c r="Y35" s="64">
        <f t="shared" si="6"/>
        <v>611577</v>
      </c>
      <c r="Z35" s="64">
        <f t="shared" si="6"/>
        <v>608106</v>
      </c>
      <c r="AA35" s="64">
        <f t="shared" si="6"/>
        <v>604682</v>
      </c>
      <c r="AB35" s="64">
        <f t="shared" si="6"/>
        <v>601249</v>
      </c>
      <c r="AC35" s="64">
        <f t="shared" si="6"/>
        <v>597778</v>
      </c>
      <c r="AD35" s="64">
        <f t="shared" si="6"/>
        <v>594326</v>
      </c>
      <c r="AE35" s="64">
        <f t="shared" si="6"/>
        <v>590820</v>
      </c>
      <c r="AF35" s="64">
        <f t="shared" si="6"/>
        <v>587272</v>
      </c>
      <c r="AG35" s="64">
        <f t="shared" si="6"/>
        <v>583671</v>
      </c>
      <c r="AH35" s="64">
        <f t="shared" si="6"/>
        <v>580085</v>
      </c>
      <c r="AI35" s="64">
        <f t="shared" si="6"/>
        <v>576422</v>
      </c>
      <c r="AJ35" s="64">
        <f t="shared" si="6"/>
        <v>572647</v>
      </c>
      <c r="AK35" s="64">
        <f t="shared" si="6"/>
        <v>568770</v>
      </c>
      <c r="AL35" s="64">
        <f t="shared" si="6"/>
        <v>564851</v>
      </c>
      <c r="AM35" s="64">
        <f t="shared" ref="AM35:BT35" si="7">SUM(AM11:AM34)</f>
        <v>560872</v>
      </c>
      <c r="AN35" s="64">
        <f t="shared" si="7"/>
        <v>556936</v>
      </c>
      <c r="AO35" s="64">
        <f t="shared" si="7"/>
        <v>553004</v>
      </c>
      <c r="AP35" s="64">
        <f t="shared" si="7"/>
        <v>548996</v>
      </c>
      <c r="AQ35" s="64">
        <f t="shared" si="7"/>
        <v>544867</v>
      </c>
      <c r="AR35" s="64">
        <f t="shared" si="7"/>
        <v>540729</v>
      </c>
      <c r="AS35" s="64">
        <f t="shared" si="7"/>
        <v>536596</v>
      </c>
      <c r="AT35" s="64">
        <f t="shared" si="7"/>
        <v>532476</v>
      </c>
      <c r="AU35" s="64">
        <f t="shared" si="7"/>
        <v>528376</v>
      </c>
      <c r="AV35" s="64">
        <f t="shared" si="7"/>
        <v>524270</v>
      </c>
      <c r="AW35" s="64">
        <f t="shared" si="7"/>
        <v>520083</v>
      </c>
      <c r="AX35" s="64">
        <f t="shared" si="7"/>
        <v>515878</v>
      </c>
      <c r="AY35" s="64">
        <f t="shared" si="7"/>
        <v>511640</v>
      </c>
      <c r="AZ35" s="64">
        <f t="shared" si="7"/>
        <v>507379</v>
      </c>
      <c r="BA35" s="64">
        <f t="shared" si="7"/>
        <v>503143</v>
      </c>
      <c r="BB35" s="64">
        <f t="shared" si="7"/>
        <v>498981</v>
      </c>
      <c r="BC35" s="64">
        <f t="shared" si="7"/>
        <v>494796</v>
      </c>
      <c r="BD35" s="64">
        <f t="shared" si="7"/>
        <v>490485</v>
      </c>
      <c r="BE35" s="64">
        <f t="shared" si="7"/>
        <v>486193</v>
      </c>
      <c r="BF35" s="64">
        <f t="shared" si="7"/>
        <v>481894</v>
      </c>
      <c r="BG35" s="64">
        <f t="shared" si="7"/>
        <v>477605</v>
      </c>
      <c r="BH35" s="64">
        <f t="shared" si="7"/>
        <v>473327</v>
      </c>
      <c r="BI35" s="64">
        <f t="shared" si="7"/>
        <v>469072</v>
      </c>
      <c r="BJ35" s="64">
        <f t="shared" si="7"/>
        <v>464828</v>
      </c>
      <c r="BK35" s="64">
        <f t="shared" si="7"/>
        <v>460446</v>
      </c>
      <c r="BL35" s="64">
        <f t="shared" si="7"/>
        <v>456178</v>
      </c>
      <c r="BM35" s="64">
        <f t="shared" si="7"/>
        <v>451862</v>
      </c>
      <c r="BN35" s="64">
        <f t="shared" si="7"/>
        <v>447533</v>
      </c>
      <c r="BO35" s="64">
        <f t="shared" si="7"/>
        <v>443199</v>
      </c>
      <c r="BP35" s="64">
        <f t="shared" si="7"/>
        <v>438927</v>
      </c>
      <c r="BQ35" s="64">
        <f t="shared" si="7"/>
        <v>434655</v>
      </c>
      <c r="BR35" s="64">
        <f t="shared" si="7"/>
        <v>430115</v>
      </c>
      <c r="BS35" s="64">
        <f t="shared" si="7"/>
        <v>425948</v>
      </c>
      <c r="BT35" s="64">
        <f t="shared" si="7"/>
        <v>421550</v>
      </c>
      <c r="BU35" s="64">
        <f t="shared" ref="BU35:HR35" si="8">SUM(BU11:BU34)</f>
        <v>417147</v>
      </c>
      <c r="BV35" s="64">
        <f t="shared" si="8"/>
        <v>412860</v>
      </c>
      <c r="BW35" s="64">
        <f t="shared" si="8"/>
        <v>408586</v>
      </c>
      <c r="BX35" s="64">
        <f t="shared" si="8"/>
        <v>404258</v>
      </c>
      <c r="BY35" s="64">
        <f t="shared" si="8"/>
        <v>399926</v>
      </c>
      <c r="BZ35" s="64">
        <f t="shared" si="8"/>
        <v>395609</v>
      </c>
      <c r="CA35" s="64">
        <f t="shared" si="8"/>
        <v>391375</v>
      </c>
      <c r="CB35" s="64">
        <f t="shared" si="8"/>
        <v>386995</v>
      </c>
      <c r="CC35" s="64">
        <f t="shared" si="8"/>
        <v>382718</v>
      </c>
      <c r="CD35" s="64">
        <f t="shared" si="8"/>
        <v>378460</v>
      </c>
      <c r="CE35" s="64">
        <f t="shared" si="8"/>
        <v>374253</v>
      </c>
      <c r="CF35" s="64">
        <f t="shared" si="8"/>
        <v>370078</v>
      </c>
      <c r="CG35" s="64">
        <f t="shared" si="8"/>
        <v>365869</v>
      </c>
      <c r="CH35" s="64">
        <f t="shared" si="8"/>
        <v>361664</v>
      </c>
      <c r="CI35" s="64">
        <f t="shared" si="8"/>
        <v>357470</v>
      </c>
      <c r="CJ35" s="64">
        <f t="shared" si="8"/>
        <v>353346</v>
      </c>
      <c r="CK35" s="64">
        <f t="shared" si="8"/>
        <v>349231</v>
      </c>
      <c r="CL35" s="64">
        <f t="shared" si="8"/>
        <v>345160</v>
      </c>
      <c r="CM35" s="64">
        <f t="shared" si="8"/>
        <v>341061</v>
      </c>
      <c r="CN35" s="64">
        <f t="shared" si="8"/>
        <v>336976</v>
      </c>
      <c r="CO35" s="64">
        <f t="shared" si="8"/>
        <v>332949</v>
      </c>
      <c r="CP35" s="64">
        <f t="shared" si="8"/>
        <v>328888</v>
      </c>
      <c r="CQ35" s="64">
        <f t="shared" si="8"/>
        <v>324856</v>
      </c>
      <c r="CR35" s="64">
        <f t="shared" si="8"/>
        <v>320847</v>
      </c>
      <c r="CS35" s="64">
        <f t="shared" si="8"/>
        <v>316935</v>
      </c>
      <c r="CT35" s="64">
        <f t="shared" si="8"/>
        <v>312972</v>
      </c>
      <c r="CU35" s="64">
        <f t="shared" si="8"/>
        <v>309031</v>
      </c>
      <c r="CV35" s="64">
        <f t="shared" si="8"/>
        <v>305159</v>
      </c>
      <c r="CW35" s="64">
        <f t="shared" si="8"/>
        <v>301346</v>
      </c>
      <c r="CX35" s="64">
        <f t="shared" si="8"/>
        <v>297631</v>
      </c>
      <c r="CY35" s="64">
        <f t="shared" si="8"/>
        <v>293982</v>
      </c>
      <c r="CZ35" s="64">
        <f t="shared" si="8"/>
        <v>290350</v>
      </c>
      <c r="DA35" s="64">
        <f t="shared" si="8"/>
        <v>286775</v>
      </c>
      <c r="DB35" s="64">
        <f t="shared" si="8"/>
        <v>283153</v>
      </c>
      <c r="DC35" s="64">
        <f t="shared" si="8"/>
        <v>279649</v>
      </c>
      <c r="DD35" s="64">
        <f t="shared" si="8"/>
        <v>276162</v>
      </c>
      <c r="DE35" s="64">
        <f t="shared" si="8"/>
        <v>272805</v>
      </c>
      <c r="DF35" s="64">
        <f t="shared" si="8"/>
        <v>269335</v>
      </c>
      <c r="DG35" s="64">
        <f t="shared" si="8"/>
        <v>266310</v>
      </c>
      <c r="DH35" s="64">
        <f t="shared" si="8"/>
        <v>263244</v>
      </c>
      <c r="DI35" s="64">
        <f t="shared" si="8"/>
        <v>260352</v>
      </c>
      <c r="DJ35" s="64">
        <f t="shared" si="8"/>
        <v>257429</v>
      </c>
      <c r="DK35" s="64">
        <f t="shared" si="8"/>
        <v>254546</v>
      </c>
      <c r="DL35" s="64">
        <f t="shared" si="8"/>
        <v>251771</v>
      </c>
      <c r="DM35" s="64">
        <f t="shared" si="8"/>
        <v>249064</v>
      </c>
      <c r="DN35" s="64">
        <f t="shared" si="8"/>
        <v>246499</v>
      </c>
      <c r="DO35" s="64">
        <f t="shared" si="8"/>
        <v>243927</v>
      </c>
      <c r="DP35" s="64">
        <f t="shared" si="8"/>
        <v>241444</v>
      </c>
      <c r="DQ35" s="64">
        <f t="shared" si="8"/>
        <v>239070</v>
      </c>
      <c r="DR35" s="64">
        <f t="shared" si="8"/>
        <v>236782</v>
      </c>
      <c r="DS35" s="64">
        <f t="shared" si="8"/>
        <v>234626</v>
      </c>
      <c r="DT35" s="64">
        <f t="shared" si="8"/>
        <v>232577</v>
      </c>
      <c r="DU35" s="64">
        <f t="shared" si="8"/>
        <v>230624</v>
      </c>
      <c r="DV35" s="64">
        <f t="shared" si="8"/>
        <v>228650</v>
      </c>
      <c r="DW35" s="64">
        <f t="shared" si="8"/>
        <v>226769</v>
      </c>
      <c r="DX35" s="64">
        <f t="shared" si="8"/>
        <v>224849</v>
      </c>
      <c r="DY35" s="64">
        <f t="shared" si="8"/>
        <v>223008</v>
      </c>
      <c r="DZ35" s="64">
        <f t="shared" si="8"/>
        <v>221251</v>
      </c>
      <c r="EA35" s="64">
        <f t="shared" si="8"/>
        <v>219570</v>
      </c>
      <c r="EB35" s="64">
        <f t="shared" si="8"/>
        <v>217936</v>
      </c>
      <c r="EC35" s="64">
        <f t="shared" si="8"/>
        <v>216293</v>
      </c>
      <c r="ED35" s="64">
        <f t="shared" si="8"/>
        <v>214667</v>
      </c>
      <c r="EE35" s="64">
        <f t="shared" si="8"/>
        <v>213096</v>
      </c>
      <c r="EF35" s="64">
        <f t="shared" si="8"/>
        <v>211581</v>
      </c>
      <c r="EG35" s="64">
        <f t="shared" si="8"/>
        <v>210108</v>
      </c>
      <c r="EH35" s="64">
        <f t="shared" si="8"/>
        <v>208658</v>
      </c>
      <c r="EI35" s="64">
        <f t="shared" si="8"/>
        <v>207308</v>
      </c>
      <c r="EJ35" s="64">
        <f t="shared" si="8"/>
        <v>205917</v>
      </c>
      <c r="EK35" s="64">
        <f t="shared" si="8"/>
        <v>204546</v>
      </c>
      <c r="EL35" s="64">
        <f t="shared" si="8"/>
        <v>203181</v>
      </c>
      <c r="EM35" s="64">
        <f t="shared" si="8"/>
        <v>201861</v>
      </c>
      <c r="EN35" s="64">
        <f t="shared" si="8"/>
        <v>200594</v>
      </c>
      <c r="EO35" s="64">
        <f t="shared" si="8"/>
        <v>199318</v>
      </c>
      <c r="EP35" s="64">
        <f t="shared" si="8"/>
        <v>198101</v>
      </c>
      <c r="EQ35" s="64">
        <f t="shared" si="8"/>
        <v>196872</v>
      </c>
      <c r="ER35" s="64">
        <f t="shared" si="8"/>
        <v>195655</v>
      </c>
      <c r="ES35" s="64">
        <f t="shared" si="8"/>
        <v>194402</v>
      </c>
      <c r="ET35" s="64">
        <f t="shared" si="8"/>
        <v>193213</v>
      </c>
      <c r="EU35" s="64">
        <f t="shared" si="8"/>
        <v>192063</v>
      </c>
      <c r="EV35" s="64">
        <f t="shared" si="8"/>
        <v>190919</v>
      </c>
      <c r="EW35" s="64">
        <f t="shared" si="8"/>
        <v>189822</v>
      </c>
      <c r="EX35" s="64">
        <f t="shared" si="8"/>
        <v>188657</v>
      </c>
      <c r="EY35" s="64">
        <f t="shared" si="8"/>
        <v>187512</v>
      </c>
      <c r="EZ35" s="64">
        <f t="shared" si="8"/>
        <v>186374</v>
      </c>
      <c r="FA35" s="64">
        <f t="shared" si="8"/>
        <v>185257</v>
      </c>
      <c r="FB35" s="64">
        <f t="shared" si="8"/>
        <v>184127</v>
      </c>
      <c r="FC35" s="64">
        <f t="shared" si="8"/>
        <v>183064</v>
      </c>
      <c r="FD35" s="64">
        <f t="shared" si="8"/>
        <v>181921</v>
      </c>
      <c r="FE35" s="64">
        <f t="shared" si="8"/>
        <v>180793</v>
      </c>
      <c r="FF35" s="64">
        <f t="shared" si="8"/>
        <v>179697</v>
      </c>
      <c r="FG35" s="64">
        <f t="shared" si="8"/>
        <v>178638</v>
      </c>
      <c r="FH35" s="64">
        <f t="shared" si="8"/>
        <v>177569</v>
      </c>
      <c r="FI35" s="64">
        <f t="shared" si="8"/>
        <v>176501</v>
      </c>
      <c r="FJ35" s="64">
        <f t="shared" si="8"/>
        <v>175351</v>
      </c>
      <c r="FK35" s="64">
        <f t="shared" si="8"/>
        <v>174250</v>
      </c>
      <c r="FL35" s="64">
        <f t="shared" si="8"/>
        <v>173123</v>
      </c>
      <c r="FM35" s="64">
        <f t="shared" si="8"/>
        <v>171926</v>
      </c>
      <c r="FN35" s="64">
        <f t="shared" si="8"/>
        <v>170687</v>
      </c>
      <c r="FO35" s="64">
        <f t="shared" si="8"/>
        <v>169505</v>
      </c>
      <c r="FP35" s="64">
        <f t="shared" si="8"/>
        <v>168297</v>
      </c>
      <c r="FQ35" s="64">
        <f t="shared" si="8"/>
        <v>167070</v>
      </c>
      <c r="FR35" s="64">
        <f t="shared" si="8"/>
        <v>165808</v>
      </c>
      <c r="FS35" s="64">
        <f t="shared" si="8"/>
        <v>164554</v>
      </c>
      <c r="FT35" s="64">
        <f t="shared" si="8"/>
        <v>163226</v>
      </c>
      <c r="FU35" s="64">
        <f t="shared" si="8"/>
        <v>161891</v>
      </c>
      <c r="FV35" s="64">
        <f t="shared" si="8"/>
        <v>160547</v>
      </c>
      <c r="FW35" s="64">
        <f t="shared" si="8"/>
        <v>159172</v>
      </c>
      <c r="FX35" s="64">
        <f t="shared" si="8"/>
        <v>157813</v>
      </c>
      <c r="FY35" s="64">
        <f t="shared" si="8"/>
        <v>156331</v>
      </c>
      <c r="FZ35" s="64">
        <f t="shared" si="8"/>
        <v>154897</v>
      </c>
      <c r="GA35" s="64">
        <f t="shared" si="8"/>
        <v>153434</v>
      </c>
      <c r="GB35" s="64">
        <f t="shared" si="8"/>
        <v>151942</v>
      </c>
      <c r="GC35" s="64">
        <f t="shared" si="8"/>
        <v>150393</v>
      </c>
      <c r="GD35" s="64">
        <f t="shared" si="8"/>
        <v>148873</v>
      </c>
      <c r="GE35" s="64">
        <f t="shared" si="8"/>
        <v>147353</v>
      </c>
      <c r="GF35" s="64">
        <f t="shared" si="8"/>
        <v>145784</v>
      </c>
      <c r="GG35" s="64">
        <f t="shared" si="8"/>
        <v>144166</v>
      </c>
      <c r="GH35" s="64">
        <f t="shared" si="8"/>
        <v>142542</v>
      </c>
      <c r="GI35" s="64">
        <f t="shared" si="8"/>
        <v>140867</v>
      </c>
      <c r="GJ35" s="64">
        <f t="shared" si="8"/>
        <v>139224</v>
      </c>
      <c r="GK35" s="64">
        <f t="shared" si="8"/>
        <v>137555</v>
      </c>
      <c r="GL35" s="64">
        <f t="shared" si="8"/>
        <v>135851</v>
      </c>
      <c r="GM35" s="64">
        <f t="shared" si="8"/>
        <v>134133</v>
      </c>
      <c r="GN35" s="64">
        <f t="shared" si="8"/>
        <v>132359</v>
      </c>
      <c r="GO35" s="64">
        <f t="shared" si="8"/>
        <v>130544</v>
      </c>
      <c r="GP35" s="64">
        <f t="shared" si="8"/>
        <v>128723</v>
      </c>
      <c r="GQ35" s="64">
        <f t="shared" si="8"/>
        <v>126849</v>
      </c>
      <c r="GR35" s="64">
        <f t="shared" si="8"/>
        <v>124970</v>
      </c>
      <c r="GS35" s="64">
        <f t="shared" si="8"/>
        <v>123043</v>
      </c>
      <c r="GT35" s="64">
        <f t="shared" si="8"/>
        <v>121149</v>
      </c>
      <c r="GU35" s="64">
        <f t="shared" si="8"/>
        <v>119206</v>
      </c>
      <c r="GV35" s="64">
        <f t="shared" si="8"/>
        <v>117246</v>
      </c>
      <c r="GW35" s="64">
        <f t="shared" si="8"/>
        <v>115274</v>
      </c>
      <c r="GX35" s="64">
        <f t="shared" si="8"/>
        <v>113238</v>
      </c>
      <c r="GY35" s="64">
        <f t="shared" si="8"/>
        <v>111228</v>
      </c>
      <c r="GZ35" s="64">
        <f t="shared" si="8"/>
        <v>109213</v>
      </c>
      <c r="HA35" s="64">
        <f t="shared" si="8"/>
        <v>107188</v>
      </c>
      <c r="HB35" s="64">
        <f t="shared" si="8"/>
        <v>105166</v>
      </c>
      <c r="HC35" s="64">
        <f t="shared" si="8"/>
        <v>103166</v>
      </c>
      <c r="HD35" s="64">
        <f t="shared" si="8"/>
        <v>101078</v>
      </c>
      <c r="HE35" s="64">
        <f t="shared" si="8"/>
        <v>99050</v>
      </c>
      <c r="HF35" s="64">
        <f t="shared" si="8"/>
        <v>97087</v>
      </c>
      <c r="HG35" s="64">
        <f t="shared" si="8"/>
        <v>95141</v>
      </c>
      <c r="HH35" s="64">
        <f t="shared" si="8"/>
        <v>93257</v>
      </c>
      <c r="HI35" s="64">
        <f t="shared" si="8"/>
        <v>91322</v>
      </c>
      <c r="HJ35" s="64">
        <f t="shared" si="8"/>
        <v>89391</v>
      </c>
      <c r="HK35" s="64">
        <f t="shared" si="8"/>
        <v>87465</v>
      </c>
      <c r="HL35" s="64">
        <f t="shared" si="8"/>
        <v>85566</v>
      </c>
      <c r="HM35" s="64">
        <f t="shared" si="8"/>
        <v>83675</v>
      </c>
      <c r="HN35" s="64">
        <f t="shared" si="8"/>
        <v>81720</v>
      </c>
      <c r="HO35" s="64">
        <f t="shared" si="8"/>
        <v>79827</v>
      </c>
      <c r="HP35" s="64">
        <f t="shared" si="8"/>
        <v>77963</v>
      </c>
      <c r="HQ35" s="64">
        <f t="shared" si="8"/>
        <v>76121</v>
      </c>
      <c r="HR35" s="64">
        <f t="shared" si="8"/>
        <v>74214</v>
      </c>
      <c r="HS35" s="64">
        <f t="shared" ref="HS35:IT35" si="9">SUM(HS11:HS34)</f>
        <v>72356</v>
      </c>
      <c r="HT35" s="64">
        <f t="shared" si="9"/>
        <v>70403</v>
      </c>
      <c r="HU35" s="64">
        <f t="shared" si="9"/>
        <v>68556</v>
      </c>
      <c r="HV35" s="64">
        <f t="shared" si="9"/>
        <v>66632</v>
      </c>
      <c r="HW35" s="64">
        <f t="shared" si="9"/>
        <v>64643</v>
      </c>
      <c r="HX35" s="64">
        <f t="shared" si="9"/>
        <v>62671</v>
      </c>
      <c r="HY35" s="64">
        <f t="shared" si="9"/>
        <v>60682</v>
      </c>
      <c r="HZ35" s="64">
        <f t="shared" si="9"/>
        <v>58883</v>
      </c>
      <c r="IA35" s="64">
        <f t="shared" si="9"/>
        <v>57175</v>
      </c>
      <c r="IB35" s="64">
        <f t="shared" si="9"/>
        <v>55493</v>
      </c>
      <c r="IC35" s="64">
        <f t="shared" si="9"/>
        <v>53696</v>
      </c>
      <c r="ID35" s="64">
        <f t="shared" si="9"/>
        <v>52007</v>
      </c>
      <c r="IE35" s="64">
        <f t="shared" si="9"/>
        <v>50179</v>
      </c>
      <c r="IF35" s="64">
        <f t="shared" si="9"/>
        <v>48475</v>
      </c>
      <c r="IG35" s="64">
        <f t="shared" si="9"/>
        <v>46698</v>
      </c>
      <c r="IH35" s="64">
        <f t="shared" si="9"/>
        <v>45091</v>
      </c>
      <c r="II35" s="64">
        <f t="shared" si="9"/>
        <v>43575</v>
      </c>
      <c r="IJ35" s="64">
        <f t="shared" si="9"/>
        <v>42062</v>
      </c>
      <c r="IK35" s="64">
        <f t="shared" si="9"/>
        <v>40675</v>
      </c>
      <c r="IL35" s="64">
        <f t="shared" si="9"/>
        <v>39190</v>
      </c>
      <c r="IM35" s="64">
        <f t="shared" si="9"/>
        <v>37907</v>
      </c>
      <c r="IN35" s="64">
        <f t="shared" si="9"/>
        <v>36612</v>
      </c>
      <c r="IO35" s="64">
        <f t="shared" si="9"/>
        <v>35402</v>
      </c>
      <c r="IP35" s="64">
        <f t="shared" si="9"/>
        <v>34198</v>
      </c>
      <c r="IQ35" s="64">
        <f t="shared" si="9"/>
        <v>32927</v>
      </c>
      <c r="IR35" s="64">
        <f t="shared" si="9"/>
        <v>31549</v>
      </c>
      <c r="IS35" s="64">
        <f t="shared" si="9"/>
        <v>30334</v>
      </c>
      <c r="IT35" s="64">
        <f t="shared" si="9"/>
        <v>29165</v>
      </c>
      <c r="IU35" s="64">
        <f>SUM(IU11:IU34)</f>
        <v>28029</v>
      </c>
      <c r="IV35" s="64">
        <f>SUM(IV11:IV34)</f>
        <v>26978</v>
      </c>
      <c r="IW35" s="64">
        <f>SUM(IW11:IW34)</f>
        <v>25865</v>
      </c>
      <c r="IX35" s="64">
        <f>SUM(IX11:IX34)</f>
        <v>24731</v>
      </c>
      <c r="IY35" s="64">
        <f>SUM(IY11:IY34)</f>
        <v>23553</v>
      </c>
      <c r="IZ35" s="64">
        <f t="shared" ref="IZ35:JI35" si="10">SUM(IZ11:IZ34)</f>
        <v>22460</v>
      </c>
      <c r="JA35" s="64">
        <f t="shared" si="10"/>
        <v>21348</v>
      </c>
      <c r="JB35" s="64">
        <f t="shared" si="10"/>
        <v>20135</v>
      </c>
      <c r="JC35" s="64">
        <f t="shared" si="10"/>
        <v>18896</v>
      </c>
      <c r="JD35" s="64">
        <f t="shared" si="10"/>
        <v>18080</v>
      </c>
      <c r="JE35" s="64">
        <f t="shared" si="10"/>
        <v>17122</v>
      </c>
      <c r="JF35" s="64">
        <f t="shared" si="10"/>
        <v>16119</v>
      </c>
      <c r="JG35" s="64">
        <f t="shared" si="10"/>
        <v>15344</v>
      </c>
      <c r="JH35" s="64">
        <f t="shared" si="10"/>
        <v>14585</v>
      </c>
      <c r="JI35" s="64">
        <f t="shared" si="10"/>
        <v>13812</v>
      </c>
      <c r="JJ35" s="64">
        <f t="shared" ref="JJ35:KC35" si="11">SUM(JJ11:JJ34)</f>
        <v>12986</v>
      </c>
      <c r="JK35" s="64">
        <f t="shared" si="11"/>
        <v>12134</v>
      </c>
      <c r="JL35" s="64">
        <f t="shared" si="11"/>
        <v>11355</v>
      </c>
      <c r="JM35" s="64">
        <f t="shared" si="11"/>
        <v>10605</v>
      </c>
      <c r="JN35" s="64">
        <f t="shared" si="11"/>
        <v>9935</v>
      </c>
      <c r="JO35" s="64">
        <f t="shared" si="11"/>
        <v>9444</v>
      </c>
      <c r="JP35" s="64">
        <f t="shared" si="11"/>
        <v>8983</v>
      </c>
      <c r="JQ35" s="64">
        <f t="shared" si="11"/>
        <v>8375</v>
      </c>
      <c r="JR35" s="64">
        <f t="shared" si="11"/>
        <v>7704</v>
      </c>
      <c r="JS35" s="64">
        <f t="shared" si="11"/>
        <v>7085</v>
      </c>
      <c r="JT35" s="64">
        <f t="shared" si="11"/>
        <v>6580</v>
      </c>
      <c r="JU35" s="64">
        <f t="shared" si="11"/>
        <v>6181</v>
      </c>
      <c r="JV35" s="64">
        <f t="shared" si="11"/>
        <v>5720</v>
      </c>
      <c r="JW35" s="64">
        <f t="shared" si="11"/>
        <v>5269</v>
      </c>
      <c r="JX35" s="64">
        <f t="shared" si="11"/>
        <v>4908</v>
      </c>
      <c r="JY35" s="64">
        <f t="shared" si="11"/>
        <v>4549</v>
      </c>
      <c r="JZ35" s="64">
        <f t="shared" si="11"/>
        <v>4123</v>
      </c>
      <c r="KA35" s="64">
        <f t="shared" si="11"/>
        <v>3713</v>
      </c>
      <c r="KB35" s="64">
        <f t="shared" si="11"/>
        <v>3333</v>
      </c>
      <c r="KC35" s="64">
        <f t="shared" si="11"/>
        <v>3057</v>
      </c>
      <c r="KD35" s="64">
        <f t="shared" ref="KD35:KK35" si="12">SUM(KD11:KD34)</f>
        <v>2704</v>
      </c>
      <c r="KE35" s="64">
        <f t="shared" si="12"/>
        <v>2409</v>
      </c>
      <c r="KF35" s="64">
        <f t="shared" si="12"/>
        <v>2139</v>
      </c>
      <c r="KG35" s="64">
        <f t="shared" si="12"/>
        <v>1899</v>
      </c>
      <c r="KH35" s="64">
        <f t="shared" si="12"/>
        <v>1620</v>
      </c>
      <c r="KI35" s="64">
        <f t="shared" si="12"/>
        <v>1331</v>
      </c>
      <c r="KJ35" s="64">
        <f t="shared" si="12"/>
        <v>1131</v>
      </c>
      <c r="KK35" s="64">
        <f t="shared" si="12"/>
        <v>927</v>
      </c>
      <c r="KL35" s="519">
        <f t="shared" si="3"/>
        <v>2902</v>
      </c>
      <c r="KM35" s="520">
        <f t="shared" si="4"/>
        <v>0.42991955674730747</v>
      </c>
      <c r="KN35" s="64">
        <f t="shared" ref="KN35:KO35" si="13">SUM(KN11:KN34)</f>
        <v>13424</v>
      </c>
      <c r="KO35" s="64">
        <f t="shared" si="13"/>
        <v>613657</v>
      </c>
      <c r="KP35" s="481"/>
      <c r="KQ35" s="179"/>
      <c r="KR35" s="48">
        <v>43861</v>
      </c>
      <c r="KS35" s="49">
        <f>SUM(KS11:KS34)</f>
        <v>29044126</v>
      </c>
    </row>
    <row r="36" spans="1:305" ht="15.75" customHeight="1" x14ac:dyDescent="0.25">
      <c r="A36" s="577" t="s">
        <v>59</v>
      </c>
      <c r="B36" s="577"/>
      <c r="C36" s="521">
        <f t="shared" si="1"/>
        <v>2635.8597380731221</v>
      </c>
      <c r="D36" s="522">
        <f t="shared" si="2"/>
        <v>0.99821260583254934</v>
      </c>
      <c r="E36" s="175">
        <v>3868087</v>
      </c>
      <c r="F36" s="175">
        <v>3850439</v>
      </c>
      <c r="G36" s="175">
        <v>3832080</v>
      </c>
      <c r="H36" s="175">
        <v>3813048</v>
      </c>
      <c r="I36" s="175">
        <v>3793810</v>
      </c>
      <c r="J36" s="175">
        <v>3774672</v>
      </c>
      <c r="K36" s="175">
        <v>3756931</v>
      </c>
      <c r="L36" s="175">
        <v>3738690</v>
      </c>
      <c r="M36" s="175">
        <v>3719400</v>
      </c>
      <c r="N36" s="175">
        <v>3698273</v>
      </c>
      <c r="O36" s="175">
        <v>3677352</v>
      </c>
      <c r="P36" s="175">
        <v>3655839</v>
      </c>
      <c r="Q36" s="175">
        <v>3633952</v>
      </c>
      <c r="R36" s="175">
        <v>3612800</v>
      </c>
      <c r="S36" s="175">
        <v>3591066</v>
      </c>
      <c r="T36" s="175">
        <v>3568209</v>
      </c>
      <c r="U36" s="175">
        <v>3544623</v>
      </c>
      <c r="V36" s="175">
        <v>3520531</v>
      </c>
      <c r="W36" s="175">
        <v>3495816</v>
      </c>
      <c r="X36" s="175">
        <v>3471053</v>
      </c>
      <c r="Y36" s="175">
        <v>3448803</v>
      </c>
      <c r="Z36" s="175">
        <v>3425269</v>
      </c>
      <c r="AA36" s="175">
        <v>3401954</v>
      </c>
      <c r="AB36" s="175">
        <v>3379103</v>
      </c>
      <c r="AC36" s="175">
        <v>3355794</v>
      </c>
      <c r="AD36" s="175">
        <v>3332142</v>
      </c>
      <c r="AE36" s="175">
        <v>3308601</v>
      </c>
      <c r="AF36" s="175">
        <v>3284384</v>
      </c>
      <c r="AG36" s="175">
        <v>3260138</v>
      </c>
      <c r="AH36" s="175">
        <v>3236787</v>
      </c>
      <c r="AI36" s="175">
        <v>3212637</v>
      </c>
      <c r="AJ36" s="175">
        <v>3186336</v>
      </c>
      <c r="AK36" s="175">
        <v>3159297</v>
      </c>
      <c r="AL36" s="175">
        <v>3131550</v>
      </c>
      <c r="AM36" s="175">
        <v>3105037</v>
      </c>
      <c r="AN36" s="175">
        <v>3078035</v>
      </c>
      <c r="AO36" s="175">
        <v>3050248</v>
      </c>
      <c r="AP36" s="175">
        <v>3021964</v>
      </c>
      <c r="AQ36" s="175">
        <v>2992706</v>
      </c>
      <c r="AR36" s="175">
        <v>2963688</v>
      </c>
      <c r="AS36" s="175">
        <v>2933753</v>
      </c>
      <c r="AT36" s="175">
        <v>2906503</v>
      </c>
      <c r="AU36" s="175">
        <v>2877727</v>
      </c>
      <c r="AV36" s="175">
        <v>2848377</v>
      </c>
      <c r="AW36" s="175">
        <v>2819429</v>
      </c>
      <c r="AX36" s="175">
        <v>2791220</v>
      </c>
      <c r="AY36" s="175">
        <v>2762668</v>
      </c>
      <c r="AZ36" s="175">
        <v>2734454</v>
      </c>
      <c r="BA36" s="175">
        <v>2707945</v>
      </c>
      <c r="BB36" s="175">
        <v>2681256</v>
      </c>
      <c r="BC36" s="175">
        <v>2653928</v>
      </c>
      <c r="BD36" s="175">
        <v>2625848</v>
      </c>
      <c r="BE36" s="175">
        <v>2597711</v>
      </c>
      <c r="BF36" s="175">
        <v>2569126</v>
      </c>
      <c r="BG36" s="175">
        <v>2541199</v>
      </c>
      <c r="BH36" s="175">
        <v>2515009</v>
      </c>
      <c r="BI36" s="175">
        <v>2488912</v>
      </c>
      <c r="BJ36" s="175">
        <v>2460770</v>
      </c>
      <c r="BK36" s="175">
        <v>2431731</v>
      </c>
      <c r="BL36" s="175">
        <v>2402949</v>
      </c>
      <c r="BM36" s="175">
        <v>2375546</v>
      </c>
      <c r="BN36" s="175">
        <v>2347401</v>
      </c>
      <c r="BO36" s="175">
        <v>2322056</v>
      </c>
      <c r="BP36" s="175">
        <v>2295654</v>
      </c>
      <c r="BQ36" s="175">
        <v>2269316</v>
      </c>
      <c r="BR36" s="175">
        <v>2242633</v>
      </c>
      <c r="BS36" s="175">
        <v>2215533</v>
      </c>
      <c r="BT36" s="175">
        <v>2187990</v>
      </c>
      <c r="BU36" s="175">
        <v>2162503</v>
      </c>
      <c r="BV36" s="175">
        <v>2138828</v>
      </c>
      <c r="BW36" s="175">
        <v>2114502</v>
      </c>
      <c r="BX36" s="175">
        <v>2089329</v>
      </c>
      <c r="BY36" s="175">
        <v>2064748</v>
      </c>
      <c r="BZ36" s="175">
        <v>2039926</v>
      </c>
      <c r="CA36" s="175">
        <v>2015608</v>
      </c>
      <c r="CB36" s="175">
        <v>1991998</v>
      </c>
      <c r="CC36" s="175">
        <v>1971013</v>
      </c>
      <c r="CD36" s="175">
        <v>1948603</v>
      </c>
      <c r="CE36" s="175">
        <v>1925825</v>
      </c>
      <c r="CF36" s="175">
        <v>1903253</v>
      </c>
      <c r="CG36" s="175">
        <v>1880551</v>
      </c>
      <c r="CH36" s="175">
        <v>1858568</v>
      </c>
      <c r="CI36" s="175">
        <v>1836960</v>
      </c>
      <c r="CJ36" s="175">
        <v>1817109</v>
      </c>
      <c r="CK36" s="175">
        <v>1796132</v>
      </c>
      <c r="CL36" s="175">
        <v>1774334</v>
      </c>
      <c r="CM36" s="175">
        <v>1753836</v>
      </c>
      <c r="CN36" s="175">
        <v>1733440</v>
      </c>
      <c r="CO36" s="175">
        <v>1712858</v>
      </c>
      <c r="CP36" s="175">
        <v>1693454</v>
      </c>
      <c r="CQ36" s="175">
        <v>1673686</v>
      </c>
      <c r="CR36" s="175">
        <v>1655038</v>
      </c>
      <c r="CS36" s="175">
        <v>1636781</v>
      </c>
      <c r="CT36" s="175">
        <v>1618116</v>
      </c>
      <c r="CU36" s="175">
        <v>1599976</v>
      </c>
      <c r="CV36" s="175">
        <v>1581693</v>
      </c>
      <c r="CW36" s="175">
        <v>1563976</v>
      </c>
      <c r="CX36" s="175">
        <v>1547774</v>
      </c>
      <c r="CY36" s="175">
        <v>1531224</v>
      </c>
      <c r="CZ36" s="175">
        <v>1513877</v>
      </c>
      <c r="DA36" s="175">
        <v>1497167</v>
      </c>
      <c r="DB36" s="175">
        <v>1480646</v>
      </c>
      <c r="DC36" s="175">
        <v>1463306</v>
      </c>
      <c r="DD36" s="175">
        <v>1447335</v>
      </c>
      <c r="DE36" s="175">
        <v>1431635</v>
      </c>
      <c r="DF36" s="175">
        <v>1415316</v>
      </c>
      <c r="DG36" s="175">
        <v>1399334</v>
      </c>
      <c r="DH36" s="175">
        <v>1384235</v>
      </c>
      <c r="DI36" s="175">
        <v>1369313</v>
      </c>
      <c r="DJ36" s="175">
        <v>1354163</v>
      </c>
      <c r="DK36" s="175">
        <v>1340409</v>
      </c>
      <c r="DL36" s="175">
        <v>1326178</v>
      </c>
      <c r="DM36" s="175">
        <v>1312310</v>
      </c>
      <c r="DN36" s="175">
        <v>1298718</v>
      </c>
      <c r="DO36" s="175">
        <v>1285084</v>
      </c>
      <c r="DP36" s="175">
        <v>1272238</v>
      </c>
      <c r="DQ36" s="175">
        <v>1260112</v>
      </c>
      <c r="DR36" s="175">
        <v>1248619</v>
      </c>
      <c r="DS36" s="175">
        <v>1237504</v>
      </c>
      <c r="DT36" s="175">
        <v>1225889</v>
      </c>
      <c r="DU36" s="175">
        <v>1215001</v>
      </c>
      <c r="DV36" s="175">
        <v>1204502</v>
      </c>
      <c r="DW36" s="175">
        <v>1194643</v>
      </c>
      <c r="DX36" s="175">
        <v>1185231</v>
      </c>
      <c r="DY36" s="175">
        <v>1176286</v>
      </c>
      <c r="DZ36" s="175">
        <v>1167805</v>
      </c>
      <c r="EA36" s="175">
        <v>1159573</v>
      </c>
      <c r="EB36" s="175">
        <v>1151438</v>
      </c>
      <c r="EC36" s="175">
        <v>1143571</v>
      </c>
      <c r="ED36" s="175">
        <v>1136048</v>
      </c>
      <c r="EE36" s="175">
        <v>1128836</v>
      </c>
      <c r="EF36" s="175">
        <v>1122241</v>
      </c>
      <c r="EG36" s="175">
        <v>1115810</v>
      </c>
      <c r="EH36" s="175">
        <v>1109595</v>
      </c>
      <c r="EI36" s="175">
        <v>1103399</v>
      </c>
      <c r="EJ36" s="175">
        <v>1097251</v>
      </c>
      <c r="EK36" s="175">
        <v>1091186</v>
      </c>
      <c r="EL36" s="175">
        <v>1085281</v>
      </c>
      <c r="EM36" s="175">
        <v>1079519</v>
      </c>
      <c r="EN36" s="175">
        <v>1073849</v>
      </c>
      <c r="EO36" s="175">
        <v>1068320</v>
      </c>
      <c r="EP36" s="175">
        <v>1062811</v>
      </c>
      <c r="EQ36" s="175">
        <v>1057362</v>
      </c>
      <c r="ER36" s="175">
        <v>1051874</v>
      </c>
      <c r="ES36" s="175">
        <v>1046370</v>
      </c>
      <c r="ET36" s="175">
        <v>1041007</v>
      </c>
      <c r="EU36" s="311">
        <v>1035789</v>
      </c>
      <c r="EV36" s="175">
        <v>1030690</v>
      </c>
      <c r="EW36" s="175">
        <v>1025505</v>
      </c>
      <c r="EX36" s="175">
        <v>1020310</v>
      </c>
      <c r="EY36" s="175">
        <v>1015105</v>
      </c>
      <c r="EZ36" s="175">
        <v>1009995</v>
      </c>
      <c r="FA36" s="175">
        <v>1005000</v>
      </c>
      <c r="FB36" s="175">
        <v>1000048</v>
      </c>
      <c r="FC36" s="175">
        <v>995319</v>
      </c>
      <c r="FD36" s="175">
        <v>990326</v>
      </c>
      <c r="FE36" s="175">
        <v>985346</v>
      </c>
      <c r="FF36" s="175">
        <v>980405</v>
      </c>
      <c r="FG36" s="175">
        <v>975576</v>
      </c>
      <c r="FH36" s="175">
        <v>970865</v>
      </c>
      <c r="FI36" s="175">
        <v>966189</v>
      </c>
      <c r="FJ36" s="175">
        <v>961493</v>
      </c>
      <c r="FK36" s="175">
        <v>956749</v>
      </c>
      <c r="FL36" s="175">
        <v>951897</v>
      </c>
      <c r="FM36" s="175">
        <v>946976</v>
      </c>
      <c r="FN36" s="175">
        <v>942106</v>
      </c>
      <c r="FO36" s="175">
        <v>937321</v>
      </c>
      <c r="FP36" s="175">
        <v>932493</v>
      </c>
      <c r="FQ36" s="175">
        <v>927745</v>
      </c>
      <c r="FR36" s="175">
        <v>922853</v>
      </c>
      <c r="FS36" s="175">
        <v>917884</v>
      </c>
      <c r="FT36" s="175">
        <v>912823</v>
      </c>
      <c r="FU36" s="175">
        <v>907758</v>
      </c>
      <c r="FV36" s="175">
        <v>902701</v>
      </c>
      <c r="FW36" s="175">
        <v>897599</v>
      </c>
      <c r="FX36" s="175">
        <v>892654</v>
      </c>
      <c r="FY36" s="175">
        <v>887536</v>
      </c>
      <c r="FZ36" s="175">
        <v>882347</v>
      </c>
      <c r="GA36" s="175">
        <v>877135</v>
      </c>
      <c r="GB36" s="175">
        <v>871894</v>
      </c>
      <c r="GC36" s="175">
        <v>866627</v>
      </c>
      <c r="GD36" s="175">
        <v>861423</v>
      </c>
      <c r="GE36" s="175">
        <v>856264</v>
      </c>
      <c r="GF36" s="175">
        <v>850870</v>
      </c>
      <c r="GG36" s="175">
        <v>845443</v>
      </c>
      <c r="GH36" s="175">
        <v>839981</v>
      </c>
      <c r="GI36" s="175">
        <v>834499</v>
      </c>
      <c r="GJ36" s="175">
        <v>828990</v>
      </c>
      <c r="GK36" s="175">
        <v>823515</v>
      </c>
      <c r="GL36" s="175">
        <v>818120</v>
      </c>
      <c r="GM36" s="175">
        <v>812485</v>
      </c>
      <c r="GN36" s="175">
        <v>806720</v>
      </c>
      <c r="GO36" s="175">
        <v>800849</v>
      </c>
      <c r="GP36" s="175">
        <v>795038</v>
      </c>
      <c r="GQ36" s="175">
        <v>789190</v>
      </c>
      <c r="GR36" s="175">
        <v>783328</v>
      </c>
      <c r="GS36" s="175">
        <v>777486</v>
      </c>
      <c r="GT36" s="175">
        <v>771546</v>
      </c>
      <c r="GU36" s="175">
        <v>765437</v>
      </c>
      <c r="GV36" s="175">
        <v>759203</v>
      </c>
      <c r="GW36" s="175">
        <v>752797</v>
      </c>
      <c r="GX36" s="175">
        <v>746369</v>
      </c>
      <c r="GY36" s="175">
        <v>739947</v>
      </c>
      <c r="GZ36" s="175">
        <v>733699</v>
      </c>
      <c r="HA36" s="175">
        <v>727162</v>
      </c>
      <c r="HB36" s="175">
        <v>720574</v>
      </c>
      <c r="HC36" s="175">
        <v>713936</v>
      </c>
      <c r="HD36" s="175">
        <v>707301</v>
      </c>
      <c r="HE36" s="175">
        <v>700792</v>
      </c>
      <c r="HF36" s="175">
        <v>694230</v>
      </c>
      <c r="HG36" s="175">
        <v>687862</v>
      </c>
      <c r="HH36" s="175">
        <v>681251</v>
      </c>
      <c r="HI36" s="175">
        <v>674515</v>
      </c>
      <c r="HJ36" s="175">
        <v>667883</v>
      </c>
      <c r="HK36" s="175">
        <v>661165</v>
      </c>
      <c r="HL36" s="175">
        <v>654405</v>
      </c>
      <c r="HM36" s="175">
        <v>647849</v>
      </c>
      <c r="HN36" s="175">
        <v>641156</v>
      </c>
      <c r="HO36" s="175">
        <v>634437</v>
      </c>
      <c r="HP36" s="175">
        <v>627646</v>
      </c>
      <c r="HQ36" s="175">
        <v>620794</v>
      </c>
      <c r="HR36" s="66">
        <v>613994</v>
      </c>
      <c r="HS36" s="66">
        <v>606881</v>
      </c>
      <c r="HT36" s="66">
        <v>599705</v>
      </c>
      <c r="HU36" s="66">
        <v>592280</v>
      </c>
      <c r="HV36" s="66">
        <v>584680</v>
      </c>
      <c r="HW36" s="66">
        <v>576952</v>
      </c>
      <c r="HX36" s="66">
        <v>569063</v>
      </c>
      <c r="HY36" s="66">
        <v>561091</v>
      </c>
      <c r="HZ36" s="66">
        <v>553301</v>
      </c>
      <c r="IA36" s="66">
        <v>545458</v>
      </c>
      <c r="IB36" s="66">
        <v>537210</v>
      </c>
      <c r="IC36" s="66">
        <v>528964</v>
      </c>
      <c r="ID36" s="66">
        <v>520129</v>
      </c>
      <c r="IE36" s="66">
        <v>511423</v>
      </c>
      <c r="IF36" s="66">
        <v>502436</v>
      </c>
      <c r="IG36" s="66">
        <v>493657</v>
      </c>
      <c r="IH36" s="66">
        <v>485253</v>
      </c>
      <c r="II36" s="66">
        <v>476658</v>
      </c>
      <c r="IJ36" s="66">
        <v>467673</v>
      </c>
      <c r="IK36" s="66">
        <v>458689</v>
      </c>
      <c r="IL36" s="66">
        <v>449834</v>
      </c>
      <c r="IM36" s="66">
        <v>441108</v>
      </c>
      <c r="IN36" s="66">
        <v>432277</v>
      </c>
      <c r="IO36" s="66">
        <v>423741</v>
      </c>
      <c r="IP36" s="66">
        <v>414878</v>
      </c>
      <c r="IQ36" s="66">
        <v>405843</v>
      </c>
      <c r="IR36" s="66">
        <v>396575</v>
      </c>
      <c r="IS36" s="66">
        <v>387623</v>
      </c>
      <c r="IT36" s="66">
        <v>379051</v>
      </c>
      <c r="IU36" s="66">
        <v>370680</v>
      </c>
      <c r="IV36" s="66">
        <v>362342</v>
      </c>
      <c r="IW36" s="66">
        <v>353427</v>
      </c>
      <c r="IX36" s="66">
        <v>344481</v>
      </c>
      <c r="IY36" s="66">
        <v>335882</v>
      </c>
      <c r="IZ36" s="66">
        <v>326448</v>
      </c>
      <c r="JA36" s="66">
        <v>317554</v>
      </c>
      <c r="JB36" s="66">
        <v>308705</v>
      </c>
      <c r="JC36" s="66">
        <v>299941</v>
      </c>
      <c r="JD36" s="66">
        <v>290678</v>
      </c>
      <c r="JE36" s="66">
        <v>281752</v>
      </c>
      <c r="JF36" s="66">
        <v>272043</v>
      </c>
      <c r="JG36" s="66">
        <v>262843</v>
      </c>
      <c r="JH36" s="66">
        <v>252245</v>
      </c>
      <c r="JI36" s="66">
        <v>242271</v>
      </c>
      <c r="JJ36" s="66">
        <v>232243</v>
      </c>
      <c r="JK36" s="66">
        <v>221344</v>
      </c>
      <c r="JL36" s="66">
        <v>209688</v>
      </c>
      <c r="JM36" s="66">
        <v>198676</v>
      </c>
      <c r="JN36" s="66">
        <v>187859</v>
      </c>
      <c r="JO36" s="66">
        <v>177160</v>
      </c>
      <c r="JP36" s="66">
        <v>165929</v>
      </c>
      <c r="JQ36" s="66">
        <v>155370</v>
      </c>
      <c r="JR36" s="66">
        <v>145268</v>
      </c>
      <c r="JS36" s="66">
        <v>134687</v>
      </c>
      <c r="JT36" s="66">
        <v>124054</v>
      </c>
      <c r="JU36" s="66">
        <v>114431</v>
      </c>
      <c r="JV36" s="66">
        <v>106498</v>
      </c>
      <c r="JW36" s="66">
        <v>99399</v>
      </c>
      <c r="JX36" s="66">
        <v>93558</v>
      </c>
      <c r="JY36" s="53">
        <v>87147</v>
      </c>
      <c r="JZ36" s="53">
        <v>80949</v>
      </c>
      <c r="KA36" s="53">
        <v>74588</v>
      </c>
      <c r="KB36" s="53">
        <v>68622</v>
      </c>
      <c r="KC36" s="53">
        <v>62773</v>
      </c>
      <c r="KD36" s="53">
        <v>57999</v>
      </c>
      <c r="KE36" s="53">
        <v>52763</v>
      </c>
      <c r="KF36" s="53">
        <v>47121</v>
      </c>
      <c r="KG36" s="53">
        <v>42853</v>
      </c>
      <c r="KH36" s="53">
        <v>36793</v>
      </c>
      <c r="KI36" s="170">
        <v>32008</v>
      </c>
      <c r="KJ36" s="61">
        <v>27938</v>
      </c>
      <c r="KK36" s="61">
        <v>24490</v>
      </c>
      <c r="KL36" s="523">
        <f t="shared" si="3"/>
        <v>17648</v>
      </c>
      <c r="KM36" s="524">
        <f t="shared" si="4"/>
        <v>0.4583373480270691</v>
      </c>
      <c r="KN36" s="66">
        <v>73619</v>
      </c>
      <c r="KO36" s="61">
        <v>3318173</v>
      </c>
      <c r="KP36" s="547" t="s">
        <v>74</v>
      </c>
      <c r="KQ36" s="241">
        <f>(102300000/KS36)*100000</f>
        <v>69711.061619058819</v>
      </c>
      <c r="KR36" s="26">
        <v>43861</v>
      </c>
      <c r="KS36" s="14">
        <v>146748590</v>
      </c>
    </row>
    <row r="37" spans="1:305" ht="15.75" customHeight="1" x14ac:dyDescent="0.25">
      <c r="A37" s="570" t="s">
        <v>25</v>
      </c>
      <c r="B37" s="570"/>
      <c r="C37" s="58">
        <f t="shared" si="1"/>
        <v>7352.1311864360523</v>
      </c>
      <c r="D37" s="84">
        <f t="shared" si="2"/>
        <v>1.0124032651330435</v>
      </c>
      <c r="E37" s="45">
        <v>932109</v>
      </c>
      <c r="F37" s="45">
        <v>930072</v>
      </c>
      <c r="G37" s="45">
        <v>927788</v>
      </c>
      <c r="H37" s="45">
        <v>925358</v>
      </c>
      <c r="I37" s="45">
        <v>922559</v>
      </c>
      <c r="J37" s="45">
        <v>919662</v>
      </c>
      <c r="K37" s="45">
        <v>917825</v>
      </c>
      <c r="L37" s="45">
        <v>915508</v>
      </c>
      <c r="M37" s="45">
        <v>913126</v>
      </c>
      <c r="N37" s="45">
        <v>910057</v>
      </c>
      <c r="O37" s="45">
        <v>907389</v>
      </c>
      <c r="P37" s="45">
        <v>904352</v>
      </c>
      <c r="Q37" s="45">
        <v>900894</v>
      </c>
      <c r="R37" s="45">
        <v>898442</v>
      </c>
      <c r="S37" s="45">
        <v>895327</v>
      </c>
      <c r="T37" s="45">
        <v>891648</v>
      </c>
      <c r="U37" s="45">
        <v>887636</v>
      </c>
      <c r="V37" s="45">
        <v>882962</v>
      </c>
      <c r="W37" s="45">
        <v>877428</v>
      </c>
      <c r="X37" s="45">
        <v>871535</v>
      </c>
      <c r="Y37" s="45">
        <v>867215</v>
      </c>
      <c r="Z37" s="45">
        <v>862214</v>
      </c>
      <c r="AA37" s="45">
        <v>857568</v>
      </c>
      <c r="AB37" s="45">
        <v>853352</v>
      </c>
      <c r="AC37" s="45">
        <v>848452</v>
      </c>
      <c r="AD37" s="45">
        <v>843425</v>
      </c>
      <c r="AE37" s="45">
        <v>838554</v>
      </c>
      <c r="AF37" s="45">
        <v>833412</v>
      </c>
      <c r="AG37" s="45">
        <v>828570</v>
      </c>
      <c r="AH37" s="45">
        <v>824979</v>
      </c>
      <c r="AI37" s="45">
        <v>815676</v>
      </c>
      <c r="AJ37" s="45">
        <v>821128</v>
      </c>
      <c r="AK37" s="45">
        <v>809769</v>
      </c>
      <c r="AL37" s="45">
        <v>803203</v>
      </c>
      <c r="AM37" s="45">
        <v>798098</v>
      </c>
      <c r="AN37" s="45">
        <v>792457</v>
      </c>
      <c r="AO37" s="45">
        <v>786204</v>
      </c>
      <c r="AP37" s="45">
        <v>779584</v>
      </c>
      <c r="AQ37" s="45">
        <v>772104</v>
      </c>
      <c r="AR37" s="45">
        <v>764789</v>
      </c>
      <c r="AS37" s="45">
        <v>756586</v>
      </c>
      <c r="AT37" s="45">
        <v>750934</v>
      </c>
      <c r="AU37" s="45">
        <v>743697</v>
      </c>
      <c r="AV37" s="45">
        <v>735900</v>
      </c>
      <c r="AW37" s="45">
        <v>728637</v>
      </c>
      <c r="AX37" s="45">
        <v>722178</v>
      </c>
      <c r="AY37" s="45">
        <v>715241</v>
      </c>
      <c r="AZ37" s="45">
        <v>708530</v>
      </c>
      <c r="BA37" s="45">
        <v>703502</v>
      </c>
      <c r="BB37" s="45">
        <v>698084</v>
      </c>
      <c r="BC37" s="45">
        <v>692210</v>
      </c>
      <c r="BD37" s="45">
        <v>685785</v>
      </c>
      <c r="BE37" s="45">
        <v>679163</v>
      </c>
      <c r="BF37" s="45">
        <v>671948</v>
      </c>
      <c r="BG37" s="45">
        <v>665218</v>
      </c>
      <c r="BH37" s="45">
        <v>660073</v>
      </c>
      <c r="BI37" s="45">
        <v>654841</v>
      </c>
      <c r="BJ37" s="45">
        <v>647562</v>
      </c>
      <c r="BK37" s="45">
        <v>640050</v>
      </c>
      <c r="BL37" s="45">
        <v>632057</v>
      </c>
      <c r="BM37" s="45">
        <v>625189</v>
      </c>
      <c r="BN37" s="45">
        <v>617439</v>
      </c>
      <c r="BO37" s="45">
        <v>612248</v>
      </c>
      <c r="BP37" s="45">
        <v>605724</v>
      </c>
      <c r="BQ37" s="45">
        <v>599213</v>
      </c>
      <c r="BR37" s="45">
        <v>592415</v>
      </c>
      <c r="BS37" s="45">
        <v>585095</v>
      </c>
      <c r="BT37" s="45">
        <v>577177</v>
      </c>
      <c r="BU37" s="45">
        <v>571102</v>
      </c>
      <c r="BV37" s="45">
        <v>566417</v>
      </c>
      <c r="BW37" s="45">
        <v>560579</v>
      </c>
      <c r="BX37" s="45">
        <v>553713</v>
      </c>
      <c r="BY37" s="45">
        <v>547138</v>
      </c>
      <c r="BZ37" s="45">
        <v>539970</v>
      </c>
      <c r="CA37" s="45">
        <v>533268</v>
      </c>
      <c r="CB37" s="45">
        <v>526630</v>
      </c>
      <c r="CC37" s="45">
        <v>522456</v>
      </c>
      <c r="CD37" s="45">
        <v>516574</v>
      </c>
      <c r="CE37" s="45">
        <v>510214</v>
      </c>
      <c r="CF37" s="45">
        <v>503941</v>
      </c>
      <c r="CG37" s="45">
        <v>497516</v>
      </c>
      <c r="CH37" s="45">
        <v>491542</v>
      </c>
      <c r="CI37" s="45">
        <v>485545</v>
      </c>
      <c r="CJ37" s="45">
        <v>481068</v>
      </c>
      <c r="CK37" s="45">
        <v>475166</v>
      </c>
      <c r="CL37" s="45">
        <v>468269</v>
      </c>
      <c r="CM37" s="45">
        <v>462518</v>
      </c>
      <c r="CN37" s="45">
        <v>456689</v>
      </c>
      <c r="CO37" s="45">
        <v>450436</v>
      </c>
      <c r="CP37" s="45">
        <v>445181</v>
      </c>
      <c r="CQ37" s="45">
        <v>439355</v>
      </c>
      <c r="CR37" s="45">
        <v>434205</v>
      </c>
      <c r="CS37" s="45">
        <v>429409</v>
      </c>
      <c r="CT37" s="45">
        <v>424148</v>
      </c>
      <c r="CU37" s="45">
        <v>419196</v>
      </c>
      <c r="CV37" s="45">
        <v>413928</v>
      </c>
      <c r="CW37" s="45">
        <v>409022</v>
      </c>
      <c r="CX37" s="45">
        <v>405352</v>
      </c>
      <c r="CY37" s="45">
        <v>401040</v>
      </c>
      <c r="CZ37" s="45">
        <v>395816</v>
      </c>
      <c r="DA37" s="45">
        <v>391361</v>
      </c>
      <c r="DB37" s="45">
        <v>386908</v>
      </c>
      <c r="DC37" s="45">
        <v>381430</v>
      </c>
      <c r="DD37" s="45">
        <v>377017</v>
      </c>
      <c r="DE37" s="45">
        <v>372628</v>
      </c>
      <c r="DF37" s="45">
        <v>367629</v>
      </c>
      <c r="DG37" s="45">
        <v>362253</v>
      </c>
      <c r="DH37" s="45">
        <v>357643</v>
      </c>
      <c r="DI37" s="45">
        <v>352995</v>
      </c>
      <c r="DJ37" s="45">
        <v>347946</v>
      </c>
      <c r="DK37" s="45">
        <v>344004</v>
      </c>
      <c r="DL37" s="45">
        <v>339431</v>
      </c>
      <c r="DM37" s="45">
        <v>334813</v>
      </c>
      <c r="DN37" s="45">
        <v>330418</v>
      </c>
      <c r="DO37" s="45">
        <v>318111</v>
      </c>
      <c r="DP37" s="45">
        <v>321812</v>
      </c>
      <c r="DQ37" s="45">
        <v>318111</v>
      </c>
      <c r="DR37" s="45">
        <v>314788</v>
      </c>
      <c r="DS37" s="45">
        <v>311559</v>
      </c>
      <c r="DT37" s="45">
        <v>307477</v>
      </c>
      <c r="DU37" s="45">
        <v>303940</v>
      </c>
      <c r="DV37" s="45">
        <v>300613</v>
      </c>
      <c r="DW37" s="45">
        <v>297724</v>
      </c>
      <c r="DX37" s="45">
        <v>295025</v>
      </c>
      <c r="DY37" s="45">
        <v>292601</v>
      </c>
      <c r="DZ37" s="45">
        <v>290293</v>
      </c>
      <c r="EA37" s="45">
        <v>287993</v>
      </c>
      <c r="EB37" s="45">
        <v>285776</v>
      </c>
      <c r="EC37" s="45">
        <v>283760</v>
      </c>
      <c r="ED37" s="45">
        <v>281968</v>
      </c>
      <c r="EE37" s="45">
        <v>280408</v>
      </c>
      <c r="EF37" s="45">
        <v>279358</v>
      </c>
      <c r="EG37" s="45">
        <v>278388</v>
      </c>
      <c r="EH37" s="45">
        <v>277408</v>
      </c>
      <c r="EI37" s="45">
        <v>276493</v>
      </c>
      <c r="EJ37" s="45">
        <v>275633</v>
      </c>
      <c r="EK37" s="45">
        <v>274808</v>
      </c>
      <c r="EL37" s="45">
        <v>274003</v>
      </c>
      <c r="EM37" s="45">
        <v>273273</v>
      </c>
      <c r="EN37" s="45">
        <v>272523</v>
      </c>
      <c r="EO37" s="45">
        <v>271793</v>
      </c>
      <c r="EP37" s="45">
        <v>271097</v>
      </c>
      <c r="EQ37" s="45">
        <v>270447</v>
      </c>
      <c r="ER37" s="45">
        <v>269777</v>
      </c>
      <c r="ES37" s="45">
        <v>269079</v>
      </c>
      <c r="ET37" s="45">
        <v>268384</v>
      </c>
      <c r="EU37" s="309">
        <v>267742</v>
      </c>
      <c r="EV37" s="45">
        <v>267047</v>
      </c>
      <c r="EW37" s="45">
        <v>266357</v>
      </c>
      <c r="EX37" s="45">
        <v>265737</v>
      </c>
      <c r="EY37" s="45">
        <v>265066</v>
      </c>
      <c r="EZ37" s="45">
        <v>264374</v>
      </c>
      <c r="FA37" s="45">
        <v>263684</v>
      </c>
      <c r="FB37" s="45">
        <v>263059</v>
      </c>
      <c r="FC37" s="45">
        <v>262418</v>
      </c>
      <c r="FD37" s="45">
        <v>261733</v>
      </c>
      <c r="FE37" s="45">
        <v>261038</v>
      </c>
      <c r="FF37" s="45">
        <v>260361</v>
      </c>
      <c r="FG37" s="45">
        <v>259707</v>
      </c>
      <c r="FH37" s="45">
        <v>259070</v>
      </c>
      <c r="FI37" s="45">
        <v>258430</v>
      </c>
      <c r="FJ37" s="45">
        <v>257749</v>
      </c>
      <c r="FK37" s="45">
        <v>257124</v>
      </c>
      <c r="FL37" s="45">
        <v>256513</v>
      </c>
      <c r="FM37" s="45">
        <v>255826</v>
      </c>
      <c r="FN37" s="45">
        <v>255136</v>
      </c>
      <c r="FO37" s="45">
        <v>254448</v>
      </c>
      <c r="FP37" s="45">
        <v>253757</v>
      </c>
      <c r="FQ37" s="45">
        <v>253064</v>
      </c>
      <c r="FR37" s="45">
        <v>252374</v>
      </c>
      <c r="FS37" s="45">
        <v>251686</v>
      </c>
      <c r="FT37" s="45">
        <v>250991</v>
      </c>
      <c r="FU37" s="45">
        <v>250303</v>
      </c>
      <c r="FV37" s="45">
        <v>249611</v>
      </c>
      <c r="FW37" s="45">
        <v>248922</v>
      </c>
      <c r="FX37" s="45">
        <v>248228</v>
      </c>
      <c r="FY37" s="45">
        <v>247534</v>
      </c>
      <c r="FZ37" s="45">
        <v>246845</v>
      </c>
      <c r="GA37" s="45">
        <v>246154</v>
      </c>
      <c r="GB37" s="45">
        <v>245468</v>
      </c>
      <c r="GC37" s="45">
        <v>244784</v>
      </c>
      <c r="GD37" s="45">
        <v>244097</v>
      </c>
      <c r="GE37" s="45">
        <v>243406</v>
      </c>
      <c r="GF37" s="45">
        <v>242713</v>
      </c>
      <c r="GG37" s="45">
        <v>242049</v>
      </c>
      <c r="GH37" s="45">
        <v>241359</v>
      </c>
      <c r="GI37" s="45">
        <v>240664</v>
      </c>
      <c r="GJ37" s="45">
        <v>239986</v>
      </c>
      <c r="GK37" s="45">
        <v>239315</v>
      </c>
      <c r="GL37" s="45">
        <v>238641</v>
      </c>
      <c r="GM37" s="45">
        <v>237947</v>
      </c>
      <c r="GN37" s="45">
        <v>237264</v>
      </c>
      <c r="GO37" s="45">
        <v>236616</v>
      </c>
      <c r="GP37" s="45">
        <v>235971</v>
      </c>
      <c r="GQ37" s="45">
        <v>235363</v>
      </c>
      <c r="GR37" s="45">
        <v>234725</v>
      </c>
      <c r="GS37" s="45">
        <v>234123</v>
      </c>
      <c r="GT37" s="45">
        <v>233545</v>
      </c>
      <c r="GU37" s="45">
        <v>232954</v>
      </c>
      <c r="GV37" s="45">
        <v>232376</v>
      </c>
      <c r="GW37" s="45">
        <v>231801</v>
      </c>
      <c r="GX37" s="45">
        <v>231270</v>
      </c>
      <c r="GY37" s="45">
        <v>230642</v>
      </c>
      <c r="GZ37" s="45">
        <v>230029</v>
      </c>
      <c r="HA37" s="45">
        <v>229357</v>
      </c>
      <c r="HB37" s="45">
        <v>228678</v>
      </c>
      <c r="HC37" s="45">
        <v>228000</v>
      </c>
      <c r="HD37" s="45">
        <v>227363</v>
      </c>
      <c r="HE37" s="45">
        <v>226795</v>
      </c>
      <c r="HF37" s="45">
        <v>226174</v>
      </c>
      <c r="HG37" s="45">
        <v>225545</v>
      </c>
      <c r="HH37" s="45">
        <v>224860</v>
      </c>
      <c r="HI37" s="45">
        <v>224210</v>
      </c>
      <c r="HJ37" s="45">
        <v>223530</v>
      </c>
      <c r="HK37" s="45">
        <v>222871</v>
      </c>
      <c r="HL37" s="45">
        <v>222209</v>
      </c>
      <c r="HM37" s="45">
        <v>221598</v>
      </c>
      <c r="HN37" s="45">
        <v>220853</v>
      </c>
      <c r="HO37" s="45">
        <v>220071</v>
      </c>
      <c r="HP37" s="45">
        <v>219354</v>
      </c>
      <c r="HQ37" s="45">
        <v>218607</v>
      </c>
      <c r="HR37" s="45">
        <v>217791</v>
      </c>
      <c r="HS37" s="45">
        <v>216906</v>
      </c>
      <c r="HT37" s="45">
        <v>216095</v>
      </c>
      <c r="HU37" s="45">
        <v>215014</v>
      </c>
      <c r="HV37" s="45">
        <v>213946</v>
      </c>
      <c r="HW37" s="45">
        <v>212978</v>
      </c>
      <c r="HX37" s="45">
        <v>211921</v>
      </c>
      <c r="HY37" s="45">
        <v>210785</v>
      </c>
      <c r="HZ37" s="45">
        <v>209745</v>
      </c>
      <c r="IA37" s="45">
        <v>208680</v>
      </c>
      <c r="IB37" s="45">
        <v>207264</v>
      </c>
      <c r="IC37" s="45">
        <v>205905</v>
      </c>
      <c r="ID37" s="45">
        <v>204428</v>
      </c>
      <c r="IE37" s="45">
        <v>202935</v>
      </c>
      <c r="IF37" s="45">
        <v>201221</v>
      </c>
      <c r="IG37" s="45">
        <v>199785</v>
      </c>
      <c r="IH37" s="45">
        <v>198519</v>
      </c>
      <c r="II37" s="45">
        <v>197018</v>
      </c>
      <c r="IJ37" s="45">
        <v>195017</v>
      </c>
      <c r="IK37" s="45">
        <v>193061</v>
      </c>
      <c r="IL37" s="45">
        <v>191069</v>
      </c>
      <c r="IM37" s="45">
        <v>189214</v>
      </c>
      <c r="IN37" s="45">
        <v>187216</v>
      </c>
      <c r="IO37" s="45">
        <v>185374</v>
      </c>
      <c r="IP37" s="45">
        <v>183088</v>
      </c>
      <c r="IQ37" s="45">
        <v>180791</v>
      </c>
      <c r="IR37" s="45">
        <v>178196</v>
      </c>
      <c r="IS37" s="45">
        <v>175829</v>
      </c>
      <c r="IT37" s="45">
        <v>173497</v>
      </c>
      <c r="IU37" s="45">
        <v>171443</v>
      </c>
      <c r="IV37" s="45">
        <v>169303</v>
      </c>
      <c r="IW37" s="45">
        <v>166473</v>
      </c>
      <c r="IX37" s="45">
        <v>163913</v>
      </c>
      <c r="IY37" s="45">
        <v>161397</v>
      </c>
      <c r="IZ37" s="45">
        <v>158207</v>
      </c>
      <c r="JA37" s="45">
        <v>155219</v>
      </c>
      <c r="JB37" s="45">
        <v>152306</v>
      </c>
      <c r="JC37" s="45">
        <v>149607</v>
      </c>
      <c r="JD37" s="45">
        <v>146062</v>
      </c>
      <c r="JE37" s="45">
        <v>142824</v>
      </c>
      <c r="JF37" s="45">
        <v>138969</v>
      </c>
      <c r="JG37" s="45">
        <v>135464</v>
      </c>
      <c r="JH37" s="45">
        <v>130716</v>
      </c>
      <c r="JI37" s="45">
        <v>126004</v>
      </c>
      <c r="JJ37" s="51">
        <v>121301</v>
      </c>
      <c r="JK37" s="51">
        <v>115909</v>
      </c>
      <c r="JL37" s="51">
        <v>109740</v>
      </c>
      <c r="JM37" s="51">
        <v>104189</v>
      </c>
      <c r="JN37" s="51">
        <v>98522</v>
      </c>
      <c r="JO37" s="51">
        <v>92676</v>
      </c>
      <c r="JP37" s="51">
        <v>85973</v>
      </c>
      <c r="JQ37" s="51">
        <v>80115</v>
      </c>
      <c r="JR37" s="51">
        <v>74401</v>
      </c>
      <c r="JS37" s="51">
        <v>68606</v>
      </c>
      <c r="JT37" s="51">
        <v>62658</v>
      </c>
      <c r="JU37" s="51">
        <v>57300</v>
      </c>
      <c r="JV37" s="51">
        <v>53739</v>
      </c>
      <c r="JW37" s="51">
        <v>50646</v>
      </c>
      <c r="JX37" s="51">
        <v>48426</v>
      </c>
      <c r="JY37" s="51">
        <v>45351</v>
      </c>
      <c r="JZ37" s="51">
        <v>42480</v>
      </c>
      <c r="KA37" s="51">
        <v>39509</v>
      </c>
      <c r="KB37" s="51">
        <v>36898</v>
      </c>
      <c r="KC37" s="45">
        <v>33940</v>
      </c>
      <c r="KD37" s="45">
        <v>31981</v>
      </c>
      <c r="KE37" s="45">
        <v>29433</v>
      </c>
      <c r="KF37" s="45">
        <v>26350</v>
      </c>
      <c r="KG37" s="45">
        <v>24324</v>
      </c>
      <c r="KH37" s="45">
        <v>20754</v>
      </c>
      <c r="KI37" s="45">
        <v>18015</v>
      </c>
      <c r="KJ37" s="43">
        <v>16146</v>
      </c>
      <c r="KK37" s="43">
        <v>14776</v>
      </c>
      <c r="KL37" s="62">
        <f t="shared" si="3"/>
        <v>2037</v>
      </c>
      <c r="KM37" s="63">
        <f t="shared" si="4"/>
        <v>0.21901530204113229</v>
      </c>
      <c r="KN37" s="60">
        <v>13495</v>
      </c>
      <c r="KO37" s="60">
        <v>819611</v>
      </c>
      <c r="KP37" s="60"/>
      <c r="KQ37" s="58"/>
      <c r="KR37" s="46">
        <v>43891</v>
      </c>
      <c r="KS37" s="47">
        <v>12678079</v>
      </c>
    </row>
    <row r="38" spans="1:305" x14ac:dyDescent="0.25">
      <c r="C38" s="272"/>
      <c r="ID38" s="78"/>
      <c r="JK38" s="78"/>
      <c r="JL38" s="78"/>
      <c r="JM38" s="78"/>
      <c r="JN38" s="78"/>
      <c r="JO38" s="78"/>
      <c r="JP38" s="78"/>
      <c r="JQ38" s="78"/>
      <c r="JR38" s="78"/>
      <c r="JS38" s="78"/>
      <c r="JT38" s="78"/>
      <c r="KL38" s="272"/>
    </row>
    <row r="39" spans="1:305" ht="17.25" x14ac:dyDescent="0.3">
      <c r="A39" s="8" t="s">
        <v>56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  <c r="IW39" s="8"/>
      <c r="IX39" s="8"/>
      <c r="IY39" s="8"/>
      <c r="IZ39" s="8"/>
      <c r="JA39" s="8"/>
      <c r="JB39" s="8"/>
      <c r="JC39" s="8"/>
      <c r="JD39" s="8"/>
      <c r="JE39" s="8"/>
      <c r="JF39" s="8"/>
      <c r="JG39" s="8"/>
      <c r="JH39" s="8"/>
      <c r="JI39" s="8"/>
      <c r="JJ39" s="8"/>
      <c r="JK39" s="79"/>
      <c r="JL39" s="79"/>
      <c r="JM39" s="80"/>
      <c r="JN39" s="8"/>
      <c r="JO39" s="8"/>
      <c r="JP39" s="8"/>
      <c r="JQ39" s="8"/>
      <c r="JR39" s="8"/>
      <c r="JS39" s="8"/>
      <c r="JT39" s="8"/>
      <c r="JU39" s="8"/>
      <c r="JV39" s="8"/>
      <c r="JW39" s="8"/>
      <c r="JX39" s="8"/>
      <c r="JY39" s="8"/>
      <c r="JZ39" s="8"/>
      <c r="KA39" s="8"/>
      <c r="KB39" s="8"/>
      <c r="KC39" s="8"/>
      <c r="KD39" s="8"/>
      <c r="KE39" s="8"/>
      <c r="KF39" s="8"/>
      <c r="KG39" s="8"/>
      <c r="KH39" s="8"/>
      <c r="KI39" s="8"/>
      <c r="KJ39" s="6"/>
      <c r="KK39" s="6"/>
    </row>
    <row r="40" spans="1:305" ht="17.25" x14ac:dyDescent="0.3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  <c r="IW40" s="8"/>
      <c r="IX40" s="8"/>
      <c r="IY40" s="8"/>
      <c r="IZ40" s="8"/>
      <c r="JA40" s="8"/>
      <c r="JB40" s="8"/>
      <c r="JC40" s="8"/>
      <c r="JD40" s="8"/>
      <c r="JE40" s="8"/>
      <c r="JF40" s="8"/>
      <c r="JG40" s="8"/>
      <c r="JH40" s="8"/>
      <c r="JI40" s="8"/>
      <c r="JJ40" s="8"/>
      <c r="JK40" s="79"/>
      <c r="JL40" s="79"/>
      <c r="JM40" s="80"/>
      <c r="JN40" s="8"/>
      <c r="JO40" s="8"/>
      <c r="JP40" s="8"/>
      <c r="JQ40" s="8"/>
      <c r="JR40" s="8"/>
      <c r="JS40" s="8"/>
      <c r="JT40" s="8"/>
      <c r="JU40" s="8"/>
      <c r="JV40" s="8"/>
      <c r="JW40" s="8"/>
      <c r="JX40" s="8"/>
      <c r="JY40" s="8"/>
      <c r="JZ40" s="8"/>
      <c r="KA40" s="8"/>
      <c r="KB40" s="8"/>
      <c r="KC40" s="8"/>
      <c r="KD40" s="8"/>
      <c r="KE40" s="8"/>
      <c r="KF40" s="8"/>
      <c r="KG40" s="8"/>
      <c r="KH40" s="8"/>
      <c r="KI40" s="8"/>
      <c r="KJ40" s="6"/>
      <c r="KK40" s="6"/>
    </row>
    <row r="41" spans="1:305" ht="33" customHeight="1" x14ac:dyDescent="0.25">
      <c r="A41" s="576" t="s">
        <v>0</v>
      </c>
      <c r="B41" s="576" t="s">
        <v>47</v>
      </c>
      <c r="C41" s="562" t="s">
        <v>62</v>
      </c>
      <c r="D41" s="562" t="s">
        <v>63</v>
      </c>
      <c r="E41" s="554" t="s">
        <v>45</v>
      </c>
      <c r="F41" s="555"/>
      <c r="G41" s="555"/>
      <c r="H41" s="555"/>
      <c r="I41" s="555"/>
      <c r="J41" s="555"/>
      <c r="K41" s="555"/>
      <c r="L41" s="555"/>
      <c r="M41" s="555"/>
      <c r="N41" s="555"/>
      <c r="O41" s="555"/>
      <c r="P41" s="555"/>
      <c r="Q41" s="555"/>
      <c r="R41" s="555"/>
      <c r="S41" s="555"/>
      <c r="T41" s="555"/>
      <c r="U41" s="555"/>
      <c r="V41" s="555"/>
      <c r="W41" s="555"/>
      <c r="X41" s="555"/>
      <c r="Y41" s="555"/>
      <c r="Z41" s="555"/>
      <c r="AA41" s="555"/>
      <c r="AB41" s="555"/>
      <c r="AC41" s="555"/>
      <c r="AD41" s="555"/>
      <c r="AE41" s="555"/>
      <c r="AF41" s="555"/>
      <c r="AG41" s="555"/>
      <c r="AH41" s="555"/>
      <c r="AI41" s="555"/>
      <c r="AJ41" s="555"/>
      <c r="AK41" s="555"/>
      <c r="AL41" s="555"/>
      <c r="AM41" s="555"/>
      <c r="AN41" s="555"/>
      <c r="AO41" s="555"/>
      <c r="AP41" s="555"/>
      <c r="AQ41" s="555"/>
      <c r="AR41" s="555"/>
      <c r="AS41" s="555"/>
      <c r="AT41" s="555"/>
      <c r="AU41" s="555"/>
      <c r="AV41" s="555"/>
      <c r="AW41" s="555"/>
      <c r="AX41" s="555"/>
      <c r="AY41" s="555"/>
      <c r="AZ41" s="555"/>
      <c r="BA41" s="555"/>
      <c r="BB41" s="555"/>
      <c r="BC41" s="555"/>
      <c r="BD41" s="555"/>
      <c r="BE41" s="555"/>
      <c r="BF41" s="555"/>
      <c r="BG41" s="555"/>
      <c r="BH41" s="555"/>
      <c r="BI41" s="555"/>
      <c r="BJ41" s="555"/>
      <c r="BK41" s="555"/>
      <c r="BL41" s="555"/>
      <c r="BM41" s="555"/>
      <c r="BN41" s="555"/>
      <c r="BO41" s="555"/>
      <c r="BP41" s="555"/>
      <c r="BQ41" s="555"/>
      <c r="BR41" s="555"/>
      <c r="BS41" s="555"/>
      <c r="BT41" s="555"/>
      <c r="BU41" s="555"/>
      <c r="BV41" s="555"/>
      <c r="BW41" s="555"/>
      <c r="BX41" s="555"/>
      <c r="BY41" s="555"/>
      <c r="BZ41" s="555"/>
      <c r="CA41" s="555"/>
      <c r="CB41" s="555"/>
      <c r="CC41" s="555"/>
      <c r="CD41" s="555"/>
      <c r="CE41" s="555"/>
      <c r="CF41" s="555"/>
      <c r="CG41" s="555"/>
      <c r="CH41" s="555"/>
      <c r="CI41" s="555"/>
      <c r="CJ41" s="555"/>
      <c r="CK41" s="555"/>
      <c r="CL41" s="555"/>
      <c r="CM41" s="555"/>
      <c r="CN41" s="555"/>
      <c r="CO41" s="555"/>
      <c r="CP41" s="555"/>
      <c r="CQ41" s="555"/>
      <c r="CR41" s="555"/>
      <c r="CS41" s="555"/>
      <c r="CT41" s="555"/>
      <c r="CU41" s="555"/>
      <c r="CV41" s="555"/>
      <c r="CW41" s="555"/>
      <c r="CX41" s="555"/>
      <c r="CY41" s="555"/>
      <c r="CZ41" s="555"/>
      <c r="DA41" s="555"/>
      <c r="DB41" s="555"/>
      <c r="DC41" s="555"/>
      <c r="DD41" s="555"/>
      <c r="DE41" s="555"/>
      <c r="DF41" s="555"/>
      <c r="DG41" s="555"/>
      <c r="DH41" s="555"/>
      <c r="DI41" s="555"/>
      <c r="DJ41" s="555"/>
      <c r="DK41" s="555"/>
      <c r="DL41" s="555"/>
      <c r="DM41" s="555"/>
      <c r="DN41" s="555"/>
      <c r="DO41" s="555"/>
      <c r="DP41" s="555"/>
      <c r="DQ41" s="555"/>
      <c r="DR41" s="555"/>
      <c r="DS41" s="555"/>
      <c r="DT41" s="555"/>
      <c r="DU41" s="555"/>
      <c r="DV41" s="555"/>
      <c r="DW41" s="555"/>
      <c r="DX41" s="555"/>
      <c r="DY41" s="555"/>
      <c r="DZ41" s="555"/>
      <c r="EA41" s="555"/>
      <c r="EB41" s="555"/>
      <c r="EC41" s="555"/>
      <c r="ED41" s="555"/>
      <c r="EE41" s="555"/>
      <c r="EF41" s="555"/>
      <c r="EG41" s="555"/>
      <c r="EH41" s="555"/>
      <c r="EI41" s="555"/>
      <c r="EJ41" s="555"/>
      <c r="EK41" s="555"/>
      <c r="EL41" s="555"/>
      <c r="EM41" s="555"/>
      <c r="EN41" s="555"/>
      <c r="EO41" s="555"/>
      <c r="EP41" s="555"/>
      <c r="EQ41" s="555"/>
      <c r="ER41" s="555"/>
      <c r="ES41" s="555"/>
      <c r="ET41" s="555"/>
      <c r="EU41" s="555"/>
      <c r="EV41" s="555"/>
      <c r="EW41" s="555"/>
      <c r="EX41" s="555"/>
      <c r="EY41" s="555"/>
      <c r="EZ41" s="555"/>
      <c r="FA41" s="555"/>
      <c r="FB41" s="555"/>
      <c r="FC41" s="555"/>
      <c r="FD41" s="555"/>
      <c r="FE41" s="555"/>
      <c r="FF41" s="555"/>
      <c r="FG41" s="555"/>
      <c r="FH41" s="555"/>
      <c r="FI41" s="555"/>
      <c r="FJ41" s="555"/>
      <c r="FK41" s="555"/>
      <c r="FL41" s="555"/>
      <c r="FM41" s="555"/>
      <c r="FN41" s="555"/>
      <c r="FO41" s="555"/>
      <c r="FP41" s="555"/>
      <c r="FQ41" s="555"/>
      <c r="FR41" s="555"/>
      <c r="FS41" s="555"/>
      <c r="FT41" s="555"/>
      <c r="FU41" s="555"/>
      <c r="FV41" s="555"/>
      <c r="FW41" s="555"/>
      <c r="FX41" s="555"/>
      <c r="FY41" s="555"/>
      <c r="FZ41" s="555"/>
      <c r="GA41" s="555"/>
      <c r="GB41" s="555"/>
      <c r="GC41" s="555"/>
      <c r="GD41" s="555"/>
      <c r="GE41" s="555"/>
      <c r="GF41" s="555"/>
      <c r="GG41" s="555"/>
      <c r="GH41" s="555"/>
      <c r="GI41" s="555"/>
      <c r="GJ41" s="555"/>
      <c r="GK41" s="555"/>
      <c r="GL41" s="555"/>
      <c r="GM41" s="555"/>
      <c r="GN41" s="555"/>
      <c r="GO41" s="555"/>
      <c r="GP41" s="555"/>
      <c r="GQ41" s="555"/>
      <c r="GR41" s="555"/>
      <c r="GS41" s="555"/>
      <c r="GT41" s="555"/>
      <c r="GU41" s="555"/>
      <c r="GV41" s="555"/>
      <c r="GW41" s="555"/>
      <c r="GX41" s="555"/>
      <c r="GY41" s="555"/>
      <c r="GZ41" s="555"/>
      <c r="HA41" s="555"/>
      <c r="HB41" s="555"/>
      <c r="HC41" s="555"/>
      <c r="HD41" s="555"/>
      <c r="HE41" s="555"/>
      <c r="HF41" s="555"/>
      <c r="HG41" s="555"/>
      <c r="HH41" s="555"/>
      <c r="HI41" s="555"/>
      <c r="HJ41" s="555"/>
      <c r="HK41" s="555"/>
      <c r="HL41" s="555"/>
      <c r="HM41" s="555"/>
      <c r="HN41" s="555"/>
      <c r="HO41" s="555"/>
      <c r="HP41" s="555"/>
      <c r="HQ41" s="555"/>
      <c r="HR41" s="555"/>
      <c r="HS41" s="555"/>
      <c r="HT41" s="555"/>
      <c r="HU41" s="555"/>
      <c r="HV41" s="555"/>
      <c r="HW41" s="555"/>
      <c r="HX41" s="555"/>
      <c r="HY41" s="555"/>
      <c r="HZ41" s="555"/>
      <c r="IA41" s="555"/>
      <c r="IB41" s="555"/>
      <c r="IC41" s="113"/>
      <c r="ID41" s="113"/>
      <c r="IE41" s="113"/>
      <c r="IF41" s="113"/>
      <c r="IG41" s="113"/>
      <c r="IH41" s="113"/>
      <c r="II41" s="113"/>
      <c r="IJ41" s="113"/>
      <c r="IK41" s="113"/>
      <c r="IL41" s="113"/>
      <c r="IM41" s="113"/>
      <c r="IN41" s="113"/>
      <c r="IO41" s="113"/>
      <c r="IP41" s="113"/>
      <c r="IQ41" s="113"/>
      <c r="IR41" s="113"/>
      <c r="IS41" s="113"/>
      <c r="IT41" s="113"/>
      <c r="IU41" s="113"/>
      <c r="IV41" s="113"/>
      <c r="IW41" s="113"/>
      <c r="IX41" s="113"/>
      <c r="IY41" s="113"/>
      <c r="IZ41" s="113"/>
      <c r="JA41" s="113"/>
      <c r="JB41" s="113"/>
      <c r="JC41" s="113"/>
      <c r="JD41" s="113"/>
      <c r="JE41" s="113"/>
      <c r="JF41" s="113"/>
      <c r="JG41" s="113"/>
      <c r="JH41" s="113"/>
      <c r="JI41" s="113"/>
      <c r="JJ41" s="113"/>
      <c r="JK41" s="113"/>
      <c r="JL41" s="113"/>
      <c r="JM41" s="113"/>
      <c r="JN41" s="113"/>
      <c r="JO41" s="113"/>
      <c r="JP41" s="113"/>
      <c r="JQ41" s="113"/>
      <c r="JR41" s="113"/>
      <c r="JS41" s="113"/>
      <c r="JT41" s="113"/>
      <c r="JU41" s="113"/>
      <c r="JV41" s="113"/>
      <c r="JW41" s="113"/>
      <c r="JX41" s="113"/>
      <c r="JY41" s="113"/>
      <c r="JZ41" s="113"/>
      <c r="KA41" s="113"/>
      <c r="KB41" s="113"/>
      <c r="KC41" s="113"/>
      <c r="KD41" s="113"/>
      <c r="KE41" s="113"/>
      <c r="KF41" s="113"/>
      <c r="KG41" s="113"/>
      <c r="KH41" s="113"/>
      <c r="KI41" s="113"/>
      <c r="KJ41" s="113"/>
      <c r="KK41" s="114"/>
      <c r="KL41" s="568" t="s">
        <v>28</v>
      </c>
      <c r="KM41" s="569"/>
      <c r="KQ41" s="34"/>
      <c r="KR41" s="28"/>
      <c r="KS41" s="566" t="s">
        <v>70</v>
      </c>
    </row>
    <row r="42" spans="1:305" ht="16.5" customHeight="1" x14ac:dyDescent="0.25">
      <c r="A42" s="576"/>
      <c r="B42" s="576"/>
      <c r="C42" s="564"/>
      <c r="D42" s="564"/>
      <c r="E42" s="550">
        <v>44228</v>
      </c>
      <c r="F42" s="550">
        <v>44227</v>
      </c>
      <c r="G42" s="550">
        <v>44226</v>
      </c>
      <c r="H42" s="548">
        <v>44225</v>
      </c>
      <c r="I42" s="545">
        <v>44224</v>
      </c>
      <c r="J42" s="543">
        <v>44223</v>
      </c>
      <c r="K42" s="541">
        <v>44222</v>
      </c>
      <c r="L42" s="539">
        <v>44221</v>
      </c>
      <c r="M42" s="539">
        <v>44220</v>
      </c>
      <c r="N42" s="539">
        <v>44219</v>
      </c>
      <c r="O42" s="537">
        <v>44218</v>
      </c>
      <c r="P42" s="535">
        <v>44217</v>
      </c>
      <c r="Q42" s="533">
        <v>44216</v>
      </c>
      <c r="R42" s="531">
        <v>44215</v>
      </c>
      <c r="S42" s="529">
        <v>44214</v>
      </c>
      <c r="T42" s="529">
        <v>44213</v>
      </c>
      <c r="U42" s="529">
        <v>44212</v>
      </c>
      <c r="V42" s="527">
        <v>44211</v>
      </c>
      <c r="W42" s="525">
        <v>44210</v>
      </c>
      <c r="X42" s="515">
        <v>44209</v>
      </c>
      <c r="Y42" s="507">
        <v>44208</v>
      </c>
      <c r="Z42" s="504">
        <v>44207</v>
      </c>
      <c r="AA42" s="502">
        <v>44206</v>
      </c>
      <c r="AB42" s="502">
        <v>44205</v>
      </c>
      <c r="AC42" s="502">
        <v>44204</v>
      </c>
      <c r="AD42" s="502">
        <v>44203</v>
      </c>
      <c r="AE42" s="502">
        <v>44202</v>
      </c>
      <c r="AF42" s="502">
        <v>44201</v>
      </c>
      <c r="AG42" s="502">
        <v>44200</v>
      </c>
      <c r="AH42" s="502">
        <v>44199</v>
      </c>
      <c r="AI42" s="502">
        <v>44198</v>
      </c>
      <c r="AJ42" s="502">
        <v>44197</v>
      </c>
      <c r="AK42" s="502">
        <v>44196</v>
      </c>
      <c r="AL42" s="502">
        <v>44195</v>
      </c>
      <c r="AM42" s="500">
        <v>44194</v>
      </c>
      <c r="AN42" s="498">
        <v>44193</v>
      </c>
      <c r="AO42" s="496">
        <v>44192</v>
      </c>
      <c r="AP42" s="496">
        <v>44191</v>
      </c>
      <c r="AQ42" s="494">
        <v>44190</v>
      </c>
      <c r="AR42" s="492">
        <v>44189</v>
      </c>
      <c r="AS42" s="490">
        <v>44188</v>
      </c>
      <c r="AT42" s="488">
        <v>44187</v>
      </c>
      <c r="AU42" s="486">
        <v>44186</v>
      </c>
      <c r="AV42" s="484">
        <v>44185</v>
      </c>
      <c r="AW42" s="484">
        <v>44184</v>
      </c>
      <c r="AX42" s="482">
        <v>44183</v>
      </c>
      <c r="AY42" s="479">
        <v>44182</v>
      </c>
      <c r="AZ42" s="477">
        <v>44181</v>
      </c>
      <c r="BA42" s="475">
        <v>44180</v>
      </c>
      <c r="BB42" s="473">
        <v>44179</v>
      </c>
      <c r="BC42" s="471">
        <v>44178</v>
      </c>
      <c r="BD42" s="471">
        <v>44177</v>
      </c>
      <c r="BE42" s="469">
        <v>44176</v>
      </c>
      <c r="BF42" s="467">
        <v>44175</v>
      </c>
      <c r="BG42" s="465">
        <v>44174</v>
      </c>
      <c r="BH42" s="463">
        <v>44173</v>
      </c>
      <c r="BI42" s="461">
        <v>44172</v>
      </c>
      <c r="BJ42" s="459">
        <v>44171</v>
      </c>
      <c r="BK42" s="459">
        <v>44170</v>
      </c>
      <c r="BL42" s="457">
        <v>44169</v>
      </c>
      <c r="BM42" s="455">
        <v>44168</v>
      </c>
      <c r="BN42" s="453">
        <v>44167</v>
      </c>
      <c r="BO42" s="451">
        <v>44166</v>
      </c>
      <c r="BP42" s="449">
        <v>44165</v>
      </c>
      <c r="BQ42" s="447">
        <v>44164</v>
      </c>
      <c r="BR42" s="447">
        <v>44163</v>
      </c>
      <c r="BS42" s="445">
        <v>44162</v>
      </c>
      <c r="BT42" s="443">
        <v>44161</v>
      </c>
      <c r="BU42" s="441">
        <v>44160</v>
      </c>
      <c r="BV42" s="439">
        <v>44159</v>
      </c>
      <c r="BW42" s="437">
        <v>44158</v>
      </c>
      <c r="BX42" s="435">
        <v>44157</v>
      </c>
      <c r="BY42" s="435">
        <v>44156</v>
      </c>
      <c r="BZ42" s="433">
        <v>44155</v>
      </c>
      <c r="CA42" s="431">
        <v>44154</v>
      </c>
      <c r="CB42" s="429">
        <v>44153</v>
      </c>
      <c r="CC42" s="427">
        <v>44152</v>
      </c>
      <c r="CD42" s="425">
        <v>44151</v>
      </c>
      <c r="CE42" s="423">
        <v>44150</v>
      </c>
      <c r="CF42" s="423">
        <v>44149</v>
      </c>
      <c r="CG42" s="421">
        <v>44148</v>
      </c>
      <c r="CH42" s="419">
        <v>44147</v>
      </c>
      <c r="CI42" s="417">
        <v>44146</v>
      </c>
      <c r="CJ42" s="415">
        <v>44145</v>
      </c>
      <c r="CK42" s="413">
        <v>44144</v>
      </c>
      <c r="CL42" s="411">
        <v>44143</v>
      </c>
      <c r="CM42" s="411">
        <v>44142</v>
      </c>
      <c r="CN42" s="409">
        <v>44141</v>
      </c>
      <c r="CO42" s="407">
        <v>44140</v>
      </c>
      <c r="CP42" s="407">
        <v>44139</v>
      </c>
      <c r="CQ42" s="405">
        <v>44138</v>
      </c>
      <c r="CR42" s="403">
        <v>44137</v>
      </c>
      <c r="CS42" s="401">
        <v>44136</v>
      </c>
      <c r="CT42" s="401">
        <v>44135</v>
      </c>
      <c r="CU42" s="399">
        <v>44134</v>
      </c>
      <c r="CV42" s="397">
        <v>44133</v>
      </c>
      <c r="CW42" s="395">
        <v>44132</v>
      </c>
      <c r="CX42" s="393">
        <v>44131</v>
      </c>
      <c r="CY42" s="391">
        <v>44130</v>
      </c>
      <c r="CZ42" s="389">
        <v>44129</v>
      </c>
      <c r="DA42" s="389">
        <v>44128</v>
      </c>
      <c r="DB42" s="387">
        <v>44127</v>
      </c>
      <c r="DC42" s="385">
        <v>44126</v>
      </c>
      <c r="DD42" s="383">
        <v>44125</v>
      </c>
      <c r="DE42" s="381">
        <v>44124</v>
      </c>
      <c r="DF42" s="379">
        <v>44123</v>
      </c>
      <c r="DG42" s="377">
        <v>44122</v>
      </c>
      <c r="DH42" s="377">
        <v>44121</v>
      </c>
      <c r="DI42" s="375">
        <v>44120</v>
      </c>
      <c r="DJ42" s="373">
        <v>44119</v>
      </c>
      <c r="DK42" s="371">
        <v>44118</v>
      </c>
      <c r="DL42" s="369">
        <v>44117</v>
      </c>
      <c r="DM42" s="367">
        <v>44116</v>
      </c>
      <c r="DN42" s="365">
        <v>44115</v>
      </c>
      <c r="DO42" s="365">
        <v>44114</v>
      </c>
      <c r="DP42" s="363">
        <v>44113</v>
      </c>
      <c r="DQ42" s="361">
        <v>44112</v>
      </c>
      <c r="DR42" s="359">
        <v>44111</v>
      </c>
      <c r="DS42" s="357">
        <v>44110</v>
      </c>
      <c r="DT42" s="355">
        <v>44109</v>
      </c>
      <c r="DU42" s="353">
        <v>44108</v>
      </c>
      <c r="DV42" s="353">
        <v>44107</v>
      </c>
      <c r="DW42" s="351">
        <v>44106</v>
      </c>
      <c r="DX42" s="349">
        <v>44105</v>
      </c>
      <c r="DY42" s="347">
        <v>44104</v>
      </c>
      <c r="DZ42" s="344">
        <v>44103</v>
      </c>
      <c r="EA42" s="342">
        <v>44102</v>
      </c>
      <c r="EB42" s="340">
        <v>44101</v>
      </c>
      <c r="EC42" s="340">
        <v>44100</v>
      </c>
      <c r="ED42" s="338">
        <v>44099</v>
      </c>
      <c r="EE42" s="336">
        <v>44098</v>
      </c>
      <c r="EF42" s="334">
        <v>44097</v>
      </c>
      <c r="EG42" s="332">
        <v>44096</v>
      </c>
      <c r="EH42" s="330">
        <v>44095</v>
      </c>
      <c r="EI42" s="328">
        <v>44094</v>
      </c>
      <c r="EJ42" s="328">
        <v>44093</v>
      </c>
      <c r="EK42" s="326">
        <v>44092</v>
      </c>
      <c r="EL42" s="324">
        <v>44091</v>
      </c>
      <c r="EM42" s="322">
        <v>44090</v>
      </c>
      <c r="EN42" s="320">
        <v>44089</v>
      </c>
      <c r="EO42" s="318">
        <v>44088</v>
      </c>
      <c r="EP42" s="315">
        <v>44087</v>
      </c>
      <c r="EQ42" s="315">
        <v>44086</v>
      </c>
      <c r="ER42" s="313">
        <v>44085</v>
      </c>
      <c r="ES42" s="307">
        <v>44084</v>
      </c>
      <c r="ET42" s="305">
        <v>44083</v>
      </c>
      <c r="EU42" s="305">
        <v>44082</v>
      </c>
      <c r="EV42" s="302">
        <v>44081</v>
      </c>
      <c r="EW42" s="300">
        <v>44080</v>
      </c>
      <c r="EX42" s="300">
        <v>44079</v>
      </c>
      <c r="EY42" s="296">
        <v>44078</v>
      </c>
      <c r="EZ42" s="294">
        <v>44077</v>
      </c>
      <c r="FA42" s="292">
        <v>44076</v>
      </c>
      <c r="FB42" s="290">
        <v>44075</v>
      </c>
      <c r="FC42" s="288">
        <v>44074</v>
      </c>
      <c r="FD42" s="286">
        <v>44073</v>
      </c>
      <c r="FE42" s="286">
        <v>44072</v>
      </c>
      <c r="FF42" s="284">
        <v>44071</v>
      </c>
      <c r="FG42" s="282">
        <v>44070</v>
      </c>
      <c r="FH42" s="280">
        <v>44069</v>
      </c>
      <c r="FI42" s="278">
        <v>44068</v>
      </c>
      <c r="FJ42" s="276">
        <v>44067</v>
      </c>
      <c r="FK42" s="274">
        <v>44066</v>
      </c>
      <c r="FL42" s="274">
        <v>44065</v>
      </c>
      <c r="FM42" s="270">
        <v>44064</v>
      </c>
      <c r="FN42" s="268">
        <v>44063</v>
      </c>
      <c r="FO42" s="266">
        <v>44062</v>
      </c>
      <c r="FP42" s="264">
        <v>44061</v>
      </c>
      <c r="FQ42" s="262">
        <v>44060</v>
      </c>
      <c r="FR42" s="260">
        <v>44059</v>
      </c>
      <c r="FS42" s="260">
        <v>44058</v>
      </c>
      <c r="FT42" s="258">
        <v>44057</v>
      </c>
      <c r="FU42" s="256">
        <v>44056</v>
      </c>
      <c r="FV42" s="254">
        <v>44055</v>
      </c>
      <c r="FW42" s="252">
        <v>44054</v>
      </c>
      <c r="FX42" s="250">
        <v>44053</v>
      </c>
      <c r="FY42" s="248">
        <v>44052</v>
      </c>
      <c r="FZ42" s="248">
        <v>44051</v>
      </c>
      <c r="GA42" s="246">
        <v>44050</v>
      </c>
      <c r="GB42" s="244">
        <v>44049</v>
      </c>
      <c r="GC42" s="242">
        <v>44048</v>
      </c>
      <c r="GD42" s="238">
        <v>44047</v>
      </c>
      <c r="GE42" s="236">
        <v>44046</v>
      </c>
      <c r="GF42" s="234">
        <v>44045</v>
      </c>
      <c r="GG42" s="234">
        <v>44044</v>
      </c>
      <c r="GH42" s="232">
        <v>44043</v>
      </c>
      <c r="GI42" s="230">
        <v>44042</v>
      </c>
      <c r="GJ42" s="228">
        <v>44041</v>
      </c>
      <c r="GK42" s="226">
        <v>44040</v>
      </c>
      <c r="GL42" s="224">
        <v>44039</v>
      </c>
      <c r="GM42" s="222">
        <v>44038</v>
      </c>
      <c r="GN42" s="222">
        <v>44037</v>
      </c>
      <c r="GO42" s="220">
        <v>44036</v>
      </c>
      <c r="GP42" s="218">
        <v>44035</v>
      </c>
      <c r="GQ42" s="216">
        <v>44034</v>
      </c>
      <c r="GR42" s="214">
        <v>44033</v>
      </c>
      <c r="GS42" s="212">
        <v>44032</v>
      </c>
      <c r="GT42" s="210">
        <v>44031</v>
      </c>
      <c r="GU42" s="210">
        <v>44030</v>
      </c>
      <c r="GV42" s="208">
        <v>44029</v>
      </c>
      <c r="GW42" s="206">
        <v>44028</v>
      </c>
      <c r="GX42" s="204">
        <v>44027</v>
      </c>
      <c r="GY42" s="202">
        <v>44026</v>
      </c>
      <c r="GZ42" s="200">
        <v>44025</v>
      </c>
      <c r="HA42" s="198">
        <v>44024</v>
      </c>
      <c r="HB42" s="198">
        <v>44023</v>
      </c>
      <c r="HC42" s="196">
        <v>44022</v>
      </c>
      <c r="HD42" s="194">
        <v>44021</v>
      </c>
      <c r="HE42" s="192">
        <v>44020</v>
      </c>
      <c r="HF42" s="190">
        <v>44019</v>
      </c>
      <c r="HG42" s="188">
        <v>44018</v>
      </c>
      <c r="HH42" s="186">
        <v>44017</v>
      </c>
      <c r="HI42" s="186">
        <v>44016</v>
      </c>
      <c r="HJ42" s="184">
        <v>44015</v>
      </c>
      <c r="HK42" s="182">
        <v>44014</v>
      </c>
      <c r="HL42" s="182">
        <v>44013</v>
      </c>
      <c r="HM42" s="180">
        <v>44012</v>
      </c>
      <c r="HN42" s="177">
        <v>44011</v>
      </c>
      <c r="HO42" s="173">
        <v>44010</v>
      </c>
      <c r="HP42" s="173">
        <v>44009</v>
      </c>
      <c r="HQ42" s="171">
        <v>44008</v>
      </c>
      <c r="HR42" s="168">
        <v>44007</v>
      </c>
      <c r="HS42" s="168">
        <v>44006</v>
      </c>
      <c r="HT42" s="165">
        <v>44005</v>
      </c>
      <c r="HU42" s="163">
        <v>44004</v>
      </c>
      <c r="HV42" s="161">
        <v>44003</v>
      </c>
      <c r="HW42" s="161">
        <v>44002</v>
      </c>
      <c r="HX42" s="159">
        <v>44001</v>
      </c>
      <c r="HY42" s="157">
        <v>44000</v>
      </c>
      <c r="HZ42" s="155">
        <v>43999</v>
      </c>
      <c r="IA42" s="153">
        <v>43998</v>
      </c>
      <c r="IB42" s="150">
        <v>43997</v>
      </c>
      <c r="IC42" s="148">
        <v>43996</v>
      </c>
      <c r="ID42" s="148">
        <v>43995</v>
      </c>
      <c r="IE42" s="148">
        <v>43994</v>
      </c>
      <c r="IF42" s="145">
        <v>43993</v>
      </c>
      <c r="IG42" s="143">
        <v>43992</v>
      </c>
      <c r="IH42" s="141">
        <v>43991</v>
      </c>
      <c r="II42" s="139">
        <v>43990</v>
      </c>
      <c r="IJ42" s="137">
        <v>43989</v>
      </c>
      <c r="IK42" s="137">
        <v>43988</v>
      </c>
      <c r="IL42" s="134">
        <v>43987</v>
      </c>
      <c r="IM42" s="134">
        <v>43986</v>
      </c>
      <c r="IN42" s="131">
        <v>43985</v>
      </c>
      <c r="IO42" s="129">
        <v>43984</v>
      </c>
      <c r="IP42" s="127">
        <v>43983</v>
      </c>
      <c r="IQ42" s="125">
        <v>43982</v>
      </c>
      <c r="IR42" s="123">
        <v>43981</v>
      </c>
      <c r="IS42" s="121">
        <v>43980</v>
      </c>
      <c r="IT42" s="119">
        <v>43979</v>
      </c>
      <c r="IU42" s="118">
        <v>43978</v>
      </c>
      <c r="IV42" s="115">
        <v>43977</v>
      </c>
      <c r="IW42" s="112">
        <v>43976</v>
      </c>
      <c r="IX42" s="109">
        <v>43975</v>
      </c>
      <c r="IY42" s="109">
        <v>43974</v>
      </c>
      <c r="IZ42" s="108">
        <v>43973</v>
      </c>
      <c r="JA42" s="105">
        <v>43972</v>
      </c>
      <c r="JB42" s="103">
        <v>43971</v>
      </c>
      <c r="JC42" s="101">
        <v>43970</v>
      </c>
      <c r="JD42" s="99">
        <v>43969</v>
      </c>
      <c r="JE42" s="97">
        <v>43968</v>
      </c>
      <c r="JF42" s="93">
        <v>43967</v>
      </c>
      <c r="JG42" s="92">
        <v>43966</v>
      </c>
      <c r="JH42" s="89">
        <v>43965</v>
      </c>
      <c r="JI42" s="88">
        <v>43964</v>
      </c>
      <c r="JJ42" s="82">
        <v>43963</v>
      </c>
      <c r="JK42" s="76">
        <v>43962</v>
      </c>
      <c r="JL42" s="76">
        <v>43961</v>
      </c>
      <c r="JM42" s="75">
        <v>43960</v>
      </c>
      <c r="JN42" s="74">
        <v>43959</v>
      </c>
      <c r="JO42" s="73">
        <v>43958</v>
      </c>
      <c r="JP42" s="72">
        <v>43957</v>
      </c>
      <c r="JQ42" s="71">
        <v>43956</v>
      </c>
      <c r="JR42" s="71">
        <v>43955</v>
      </c>
      <c r="JS42" s="69">
        <v>43954</v>
      </c>
      <c r="JT42" s="69">
        <v>43953</v>
      </c>
      <c r="JU42" s="68">
        <v>43952</v>
      </c>
      <c r="JV42" s="67">
        <v>43951</v>
      </c>
      <c r="JW42" s="67">
        <v>43950</v>
      </c>
      <c r="JX42" s="65">
        <v>43949</v>
      </c>
      <c r="JY42" s="57">
        <v>43948</v>
      </c>
      <c r="JZ42" s="42">
        <v>43947</v>
      </c>
      <c r="KA42" s="42">
        <v>43946</v>
      </c>
      <c r="KB42" s="41">
        <v>43945</v>
      </c>
      <c r="KC42" s="40">
        <v>43944</v>
      </c>
      <c r="KD42" s="39">
        <v>43943</v>
      </c>
      <c r="KE42" s="38">
        <v>43942</v>
      </c>
      <c r="KF42" s="31">
        <v>43941</v>
      </c>
      <c r="KG42" s="31">
        <v>43940</v>
      </c>
      <c r="KH42" s="31">
        <v>43939</v>
      </c>
      <c r="KI42" s="31">
        <v>43938</v>
      </c>
      <c r="KJ42" s="31">
        <v>43937</v>
      </c>
      <c r="KK42" s="31">
        <v>43936</v>
      </c>
      <c r="KL42" s="4" t="s">
        <v>40</v>
      </c>
      <c r="KM42" s="4" t="s">
        <v>27</v>
      </c>
      <c r="KR42" s="28"/>
      <c r="KS42" s="567"/>
    </row>
    <row r="43" spans="1:305" ht="16.5" x14ac:dyDescent="0.25">
      <c r="A43" s="54">
        <v>1</v>
      </c>
      <c r="B43" s="44" t="s">
        <v>29</v>
      </c>
      <c r="C43" s="85" t="s">
        <v>71</v>
      </c>
      <c r="D43" s="84" t="s">
        <v>71</v>
      </c>
      <c r="E43" s="45" t="s">
        <v>54</v>
      </c>
      <c r="F43" s="45" t="s">
        <v>54</v>
      </c>
      <c r="G43" s="45" t="s">
        <v>54</v>
      </c>
      <c r="H43" s="45" t="s">
        <v>54</v>
      </c>
      <c r="I43" s="45" t="s">
        <v>54</v>
      </c>
      <c r="J43" s="45" t="s">
        <v>54</v>
      </c>
      <c r="K43" s="45" t="s">
        <v>54</v>
      </c>
      <c r="L43" s="45" t="s">
        <v>54</v>
      </c>
      <c r="M43" s="45" t="s">
        <v>54</v>
      </c>
      <c r="N43" s="45" t="s">
        <v>54</v>
      </c>
      <c r="O43" s="45" t="s">
        <v>54</v>
      </c>
      <c r="P43" s="45" t="s">
        <v>54</v>
      </c>
      <c r="Q43" s="45" t="s">
        <v>54</v>
      </c>
      <c r="R43" s="45" t="s">
        <v>54</v>
      </c>
      <c r="S43" s="45" t="s">
        <v>54</v>
      </c>
      <c r="T43" s="45" t="s">
        <v>54</v>
      </c>
      <c r="U43" s="45" t="s">
        <v>54</v>
      </c>
      <c r="V43" s="45" t="s">
        <v>54</v>
      </c>
      <c r="W43" s="45" t="s">
        <v>54</v>
      </c>
      <c r="X43" s="45" t="s">
        <v>54</v>
      </c>
      <c r="Y43" s="45" t="s">
        <v>54</v>
      </c>
      <c r="Z43" s="45" t="s">
        <v>54</v>
      </c>
      <c r="AA43" s="45" t="s">
        <v>54</v>
      </c>
      <c r="AB43" s="45" t="s">
        <v>54</v>
      </c>
      <c r="AC43" s="45" t="s">
        <v>54</v>
      </c>
      <c r="AD43" s="45" t="s">
        <v>54</v>
      </c>
      <c r="AE43" s="45" t="s">
        <v>54</v>
      </c>
      <c r="AF43" s="45" t="s">
        <v>54</v>
      </c>
      <c r="AG43" s="45" t="s">
        <v>54</v>
      </c>
      <c r="AH43" s="45" t="s">
        <v>54</v>
      </c>
      <c r="AI43" s="45" t="s">
        <v>54</v>
      </c>
      <c r="AJ43" s="45" t="s">
        <v>54</v>
      </c>
      <c r="AK43" s="45" t="s">
        <v>54</v>
      </c>
      <c r="AL43" s="45" t="s">
        <v>54</v>
      </c>
      <c r="AM43" s="45" t="s">
        <v>54</v>
      </c>
      <c r="AN43" s="45" t="s">
        <v>54</v>
      </c>
      <c r="AO43" s="45" t="s">
        <v>54</v>
      </c>
      <c r="AP43" s="45" t="s">
        <v>54</v>
      </c>
      <c r="AQ43" s="45">
        <v>8148</v>
      </c>
      <c r="AR43" s="45">
        <v>8069</v>
      </c>
      <c r="AS43" s="45">
        <v>7990</v>
      </c>
      <c r="AT43" s="45">
        <v>7910</v>
      </c>
      <c r="AU43" s="45">
        <v>7830</v>
      </c>
      <c r="AV43" s="45">
        <v>7748</v>
      </c>
      <c r="AW43" s="45">
        <v>7667</v>
      </c>
      <c r="AX43" s="45">
        <v>7585</v>
      </c>
      <c r="AY43" s="45">
        <v>7505</v>
      </c>
      <c r="AZ43" s="45">
        <v>7425</v>
      </c>
      <c r="BA43" s="45">
        <v>7339</v>
      </c>
      <c r="BB43" s="45">
        <v>7255</v>
      </c>
      <c r="BC43" s="45">
        <v>7170</v>
      </c>
      <c r="BD43" s="45">
        <v>7088</v>
      </c>
      <c r="BE43" s="45">
        <v>7006</v>
      </c>
      <c r="BF43" s="45">
        <v>6923</v>
      </c>
      <c r="BG43" s="45">
        <v>6832</v>
      </c>
      <c r="BH43" s="45">
        <v>6753</v>
      </c>
      <c r="BI43" s="45">
        <v>6669</v>
      </c>
      <c r="BJ43" s="45">
        <v>6598</v>
      </c>
      <c r="BK43" s="45">
        <v>6533</v>
      </c>
      <c r="BL43" s="45">
        <v>6467</v>
      </c>
      <c r="BM43" s="45">
        <v>6405</v>
      </c>
      <c r="BN43" s="45">
        <v>6336</v>
      </c>
      <c r="BO43" s="45">
        <v>6284</v>
      </c>
      <c r="BP43" s="45">
        <v>6229</v>
      </c>
      <c r="BQ43" s="45">
        <v>6147</v>
      </c>
      <c r="BR43" s="45">
        <v>6053</v>
      </c>
      <c r="BS43" s="45">
        <v>5958</v>
      </c>
      <c r="BT43" s="45">
        <v>5872</v>
      </c>
      <c r="BU43" s="45">
        <v>5797</v>
      </c>
      <c r="BV43" s="45">
        <v>5728</v>
      </c>
      <c r="BW43" s="45">
        <v>5653</v>
      </c>
      <c r="BX43" s="45">
        <v>5575</v>
      </c>
      <c r="BY43" s="45" t="s">
        <v>54</v>
      </c>
      <c r="BZ43" s="45">
        <v>5460</v>
      </c>
      <c r="CA43" s="45">
        <v>5359</v>
      </c>
      <c r="CB43" s="45">
        <v>5242</v>
      </c>
      <c r="CC43" s="45">
        <v>5149</v>
      </c>
      <c r="CD43" s="45">
        <v>5057</v>
      </c>
      <c r="CE43" s="45">
        <v>4970</v>
      </c>
      <c r="CF43" s="45" t="s">
        <v>54</v>
      </c>
      <c r="CG43" s="45">
        <v>4771</v>
      </c>
      <c r="CH43" s="45">
        <v>4685</v>
      </c>
      <c r="CI43" s="45">
        <v>4602</v>
      </c>
      <c r="CJ43" s="45">
        <v>4504</v>
      </c>
      <c r="CK43" s="45">
        <v>4419</v>
      </c>
      <c r="CL43" s="45">
        <v>4327</v>
      </c>
      <c r="CM43" s="45">
        <v>4245</v>
      </c>
      <c r="CN43" s="45">
        <v>4163</v>
      </c>
      <c r="CO43" s="309">
        <v>4086</v>
      </c>
      <c r="CP43" s="309">
        <v>3999</v>
      </c>
      <c r="CQ43" s="309">
        <v>3905</v>
      </c>
      <c r="CR43" s="45">
        <v>3811</v>
      </c>
      <c r="CS43" s="45">
        <v>3737</v>
      </c>
      <c r="CT43" s="45">
        <v>3649</v>
      </c>
      <c r="CU43" s="45">
        <v>3561</v>
      </c>
      <c r="CV43" s="45">
        <v>3495</v>
      </c>
      <c r="CW43" s="45">
        <v>3416</v>
      </c>
      <c r="CX43" s="309">
        <v>3338</v>
      </c>
      <c r="CY43" s="309">
        <v>3248</v>
      </c>
      <c r="CZ43" s="309">
        <v>3171</v>
      </c>
      <c r="DA43" s="309">
        <v>3106</v>
      </c>
      <c r="DB43" s="45">
        <v>3040</v>
      </c>
      <c r="DC43" s="45">
        <v>2994</v>
      </c>
      <c r="DD43" s="45">
        <v>2937</v>
      </c>
      <c r="DE43" s="45">
        <v>2873</v>
      </c>
      <c r="DF43" s="45">
        <v>2827</v>
      </c>
      <c r="DG43" s="45">
        <v>2795</v>
      </c>
      <c r="DH43" s="45">
        <v>2748</v>
      </c>
      <c r="DI43" s="45">
        <v>2701</v>
      </c>
      <c r="DJ43" s="45">
        <v>2670</v>
      </c>
      <c r="DK43" s="45">
        <v>2640</v>
      </c>
      <c r="DL43" s="45">
        <v>2603</v>
      </c>
      <c r="DM43" s="45">
        <v>2561</v>
      </c>
      <c r="DN43" s="45">
        <v>2544</v>
      </c>
      <c r="DO43" s="45">
        <v>2511</v>
      </c>
      <c r="DP43" s="45">
        <v>2478</v>
      </c>
      <c r="DQ43" s="45">
        <v>2445</v>
      </c>
      <c r="DR43" s="45">
        <v>2421</v>
      </c>
      <c r="DS43" s="45">
        <v>2390</v>
      </c>
      <c r="DT43" s="309">
        <v>2370</v>
      </c>
      <c r="DU43" s="309">
        <v>2358</v>
      </c>
      <c r="DV43" s="309" t="s">
        <v>54</v>
      </c>
      <c r="DW43" s="45">
        <v>2307</v>
      </c>
      <c r="DX43" s="309">
        <v>2284</v>
      </c>
      <c r="DY43" s="309" t="s">
        <v>54</v>
      </c>
      <c r="DZ43" s="309" t="s">
        <v>54</v>
      </c>
      <c r="EA43" s="309" t="s">
        <v>54</v>
      </c>
      <c r="EB43" s="309" t="s">
        <v>54</v>
      </c>
      <c r="EC43" s="309" t="s">
        <v>54</v>
      </c>
      <c r="ED43" s="45">
        <v>2164</v>
      </c>
      <c r="EE43" s="45">
        <v>2148</v>
      </c>
      <c r="EF43" s="45">
        <v>2131</v>
      </c>
      <c r="EG43" s="309">
        <v>2111</v>
      </c>
      <c r="EH43" s="309">
        <v>2090</v>
      </c>
      <c r="EI43" s="309" t="s">
        <v>54</v>
      </c>
      <c r="EJ43" s="309" t="s">
        <v>54</v>
      </c>
      <c r="EK43" s="45">
        <v>2043</v>
      </c>
      <c r="EL43" s="45">
        <v>2029</v>
      </c>
      <c r="EM43" s="45">
        <v>2013</v>
      </c>
      <c r="EN43" s="45">
        <v>1993</v>
      </c>
      <c r="EO43" s="45">
        <v>1975</v>
      </c>
      <c r="EP43" s="45">
        <v>1955</v>
      </c>
      <c r="EQ43" s="309" t="s">
        <v>54</v>
      </c>
      <c r="ER43" s="309" t="s">
        <v>54</v>
      </c>
      <c r="ES43" s="309" t="s">
        <v>54</v>
      </c>
      <c r="ET43" s="309" t="s">
        <v>54</v>
      </c>
      <c r="EU43" s="309" t="s">
        <v>54</v>
      </c>
      <c r="EV43" s="45" t="s">
        <v>54</v>
      </c>
      <c r="EW43" s="45" t="s">
        <v>54</v>
      </c>
      <c r="EX43" s="45" t="s">
        <v>54</v>
      </c>
      <c r="EY43" s="45" t="s">
        <v>54</v>
      </c>
      <c r="EZ43" s="45" t="s">
        <v>54</v>
      </c>
      <c r="FA43" s="45" t="s">
        <v>54</v>
      </c>
      <c r="FB43" s="45" t="s">
        <v>54</v>
      </c>
      <c r="FC43" s="45" t="s">
        <v>54</v>
      </c>
      <c r="FD43" s="45" t="s">
        <v>54</v>
      </c>
      <c r="FE43" s="45" t="s">
        <v>54</v>
      </c>
      <c r="FF43" s="45">
        <v>1734</v>
      </c>
      <c r="FG43" s="45">
        <v>1726</v>
      </c>
      <c r="FH43" s="45">
        <v>1715</v>
      </c>
      <c r="FI43" s="45">
        <v>1705</v>
      </c>
      <c r="FJ43" s="45">
        <v>1700</v>
      </c>
      <c r="FK43" s="45">
        <v>1694</v>
      </c>
      <c r="FL43" s="45">
        <v>1682</v>
      </c>
      <c r="FM43" s="45">
        <v>1671</v>
      </c>
      <c r="FN43" s="45">
        <v>1660</v>
      </c>
      <c r="FO43" s="45">
        <v>1649</v>
      </c>
      <c r="FP43" s="45">
        <v>1635</v>
      </c>
      <c r="FQ43" s="45">
        <v>1631</v>
      </c>
      <c r="FR43" s="45">
        <v>1621</v>
      </c>
      <c r="FS43" s="45">
        <v>1615</v>
      </c>
      <c r="FT43" s="45">
        <v>1611</v>
      </c>
      <c r="FU43" s="45">
        <v>1602</v>
      </c>
      <c r="FV43" s="45">
        <v>1595</v>
      </c>
      <c r="FW43" s="45">
        <v>1588</v>
      </c>
      <c r="FX43" s="45">
        <v>1579</v>
      </c>
      <c r="FY43" s="45">
        <v>1574</v>
      </c>
      <c r="FZ43" s="45">
        <v>1570</v>
      </c>
      <c r="GA43" s="45">
        <v>1566</v>
      </c>
      <c r="GB43" s="45">
        <v>1554</v>
      </c>
      <c r="GC43" s="45">
        <v>1537</v>
      </c>
      <c r="GD43" s="45">
        <v>1528</v>
      </c>
      <c r="GE43" s="45">
        <v>1516</v>
      </c>
      <c r="GF43" s="45">
        <v>1508</v>
      </c>
      <c r="GG43" s="45">
        <v>1501</v>
      </c>
      <c r="GH43" s="45">
        <v>1494</v>
      </c>
      <c r="GI43" s="45">
        <v>1489</v>
      </c>
      <c r="GJ43" s="45">
        <v>1487</v>
      </c>
      <c r="GK43" s="45">
        <v>1484</v>
      </c>
      <c r="GL43" s="45">
        <v>1479</v>
      </c>
      <c r="GM43" s="45">
        <v>1467</v>
      </c>
      <c r="GN43" s="45">
        <v>1458</v>
      </c>
      <c r="GO43" s="45">
        <v>1451</v>
      </c>
      <c r="GP43" s="45">
        <v>1447</v>
      </c>
      <c r="GQ43" s="45">
        <v>1443</v>
      </c>
      <c r="GR43" s="45">
        <v>1436</v>
      </c>
      <c r="GS43" s="45">
        <v>1421</v>
      </c>
      <c r="GT43" s="45">
        <v>1403</v>
      </c>
      <c r="GU43" s="45">
        <v>1392</v>
      </c>
      <c r="GV43" s="45">
        <v>1376</v>
      </c>
      <c r="GW43" s="45">
        <v>1363</v>
      </c>
      <c r="GX43" s="45">
        <v>1341</v>
      </c>
      <c r="GY43" s="45">
        <v>1329</v>
      </c>
      <c r="GZ43" s="45">
        <v>1304</v>
      </c>
      <c r="HA43" s="45">
        <v>1280</v>
      </c>
      <c r="HB43" s="45">
        <v>1256</v>
      </c>
      <c r="HC43" s="45">
        <v>1245</v>
      </c>
      <c r="HD43" s="45">
        <v>1222</v>
      </c>
      <c r="HE43" s="45">
        <v>1199</v>
      </c>
      <c r="HF43" s="45">
        <v>1188</v>
      </c>
      <c r="HG43" s="45">
        <v>1176</v>
      </c>
      <c r="HH43" s="45">
        <v>1158</v>
      </c>
      <c r="HI43" s="45">
        <v>1137</v>
      </c>
      <c r="HJ43" s="45">
        <v>1120</v>
      </c>
      <c r="HK43" s="45">
        <v>1094</v>
      </c>
      <c r="HL43" s="45">
        <v>1078</v>
      </c>
      <c r="HM43" s="45">
        <v>1073</v>
      </c>
      <c r="HN43" s="45">
        <v>1063</v>
      </c>
      <c r="HO43" s="45">
        <v>1039</v>
      </c>
      <c r="HP43" s="45">
        <v>1009</v>
      </c>
      <c r="HQ43" s="45">
        <v>992</v>
      </c>
      <c r="HR43" s="45">
        <v>975</v>
      </c>
      <c r="HS43" s="45">
        <v>963</v>
      </c>
      <c r="HT43" s="45">
        <v>943</v>
      </c>
      <c r="HU43" s="45">
        <v>936</v>
      </c>
      <c r="HV43" s="45">
        <v>923</v>
      </c>
      <c r="HW43" s="45">
        <v>892</v>
      </c>
      <c r="HX43" s="45">
        <v>863</v>
      </c>
      <c r="HY43" s="45">
        <v>846</v>
      </c>
      <c r="HZ43" s="45">
        <v>829</v>
      </c>
      <c r="IA43" s="45">
        <v>808</v>
      </c>
      <c r="IB43" s="45">
        <v>788</v>
      </c>
      <c r="IC43" s="45">
        <v>772</v>
      </c>
      <c r="ID43" s="45">
        <v>759</v>
      </c>
      <c r="IE43" s="45">
        <v>738</v>
      </c>
      <c r="IF43" s="45">
        <v>721</v>
      </c>
      <c r="IG43" s="45">
        <v>702</v>
      </c>
      <c r="IH43" s="45">
        <v>684</v>
      </c>
      <c r="II43" s="45">
        <v>667</v>
      </c>
      <c r="IJ43" s="45">
        <v>660</v>
      </c>
      <c r="IK43" s="45">
        <v>653</v>
      </c>
      <c r="IL43" s="45">
        <v>645</v>
      </c>
      <c r="IM43" s="45">
        <v>637</v>
      </c>
      <c r="IN43" s="45">
        <v>626</v>
      </c>
      <c r="IO43" s="45">
        <v>604</v>
      </c>
      <c r="IP43" s="45">
        <v>585</v>
      </c>
      <c r="IQ43" s="45">
        <v>572</v>
      </c>
      <c r="IR43" s="45">
        <v>559</v>
      </c>
      <c r="IS43" s="45">
        <v>538</v>
      </c>
      <c r="IT43" s="45">
        <v>514</v>
      </c>
      <c r="IU43" s="45">
        <v>502</v>
      </c>
      <c r="IV43" s="45">
        <v>488</v>
      </c>
      <c r="IW43" s="45">
        <v>474</v>
      </c>
      <c r="IX43" s="45">
        <v>460</v>
      </c>
      <c r="IY43" s="45">
        <v>451</v>
      </c>
      <c r="IZ43" s="45">
        <v>436</v>
      </c>
      <c r="JA43" s="45">
        <v>424</v>
      </c>
      <c r="JB43" s="45">
        <v>405</v>
      </c>
      <c r="JC43" s="45">
        <v>380</v>
      </c>
      <c r="JD43" s="45">
        <v>362</v>
      </c>
      <c r="JE43" s="45">
        <v>347</v>
      </c>
      <c r="JF43" s="51">
        <v>325</v>
      </c>
      <c r="JG43" s="51">
        <v>305</v>
      </c>
      <c r="JH43" s="51">
        <v>288</v>
      </c>
      <c r="JI43" s="51">
        <v>281</v>
      </c>
      <c r="JJ43" s="51">
        <v>266</v>
      </c>
      <c r="JK43" s="51">
        <v>245</v>
      </c>
      <c r="JL43" s="51">
        <v>220</v>
      </c>
      <c r="JM43" s="51">
        <v>212</v>
      </c>
      <c r="JN43" s="51">
        <v>192</v>
      </c>
      <c r="JO43" s="51">
        <v>184</v>
      </c>
      <c r="JP43" s="51">
        <v>179</v>
      </c>
      <c r="JQ43" s="51">
        <v>160</v>
      </c>
      <c r="JR43" s="51">
        <v>157</v>
      </c>
      <c r="JS43" s="51">
        <v>137</v>
      </c>
      <c r="JT43" s="51">
        <v>134</v>
      </c>
      <c r="JU43" s="51">
        <v>129</v>
      </c>
      <c r="JV43" s="51">
        <v>121</v>
      </c>
      <c r="JW43" s="51">
        <v>119</v>
      </c>
      <c r="JX43" s="51">
        <v>108</v>
      </c>
      <c r="JY43" s="51">
        <v>102</v>
      </c>
      <c r="JZ43" s="51">
        <v>98</v>
      </c>
      <c r="KA43" s="51">
        <v>83</v>
      </c>
      <c r="KB43" s="51">
        <v>40</v>
      </c>
      <c r="KC43" s="50">
        <v>40</v>
      </c>
      <c r="KD43" s="50">
        <v>34</v>
      </c>
      <c r="KE43" s="50">
        <v>32</v>
      </c>
      <c r="KF43" s="50">
        <v>31</v>
      </c>
      <c r="KG43" s="50">
        <v>30</v>
      </c>
      <c r="KH43" s="43">
        <v>26</v>
      </c>
      <c r="KI43" s="43">
        <v>22</v>
      </c>
      <c r="KJ43" s="43">
        <v>18</v>
      </c>
      <c r="KK43" s="55">
        <v>17</v>
      </c>
      <c r="KL43" s="55" t="s">
        <v>71</v>
      </c>
      <c r="KM43" s="98" t="s">
        <v>71</v>
      </c>
      <c r="KR43" s="29"/>
      <c r="KS43" s="35">
        <v>186827</v>
      </c>
    </row>
    <row r="44" spans="1:305" ht="16.5" x14ac:dyDescent="0.25">
      <c r="A44" s="24">
        <v>2</v>
      </c>
      <c r="B44" s="3" t="s">
        <v>30</v>
      </c>
      <c r="C44" s="513">
        <f t="shared" ref="C44:C56" si="14">100000*E44/KS44</f>
        <v>2105.066743218028</v>
      </c>
      <c r="D44" s="510">
        <f t="shared" ref="D44:D56" si="15">(E44-I44)/(I44-M44)</f>
        <v>0.99504950495049505</v>
      </c>
      <c r="E44" s="70">
        <v>14666</v>
      </c>
      <c r="F44" s="70">
        <v>14615</v>
      </c>
      <c r="G44" s="70">
        <v>14565</v>
      </c>
      <c r="H44" s="70">
        <v>14514</v>
      </c>
      <c r="I44" s="70">
        <v>14465</v>
      </c>
      <c r="J44" s="70">
        <v>14418</v>
      </c>
      <c r="K44" s="70">
        <v>14369</v>
      </c>
      <c r="L44" s="70">
        <v>14315</v>
      </c>
      <c r="M44" s="70">
        <v>14263</v>
      </c>
      <c r="N44" s="70">
        <v>14212</v>
      </c>
      <c r="O44" s="70">
        <v>14159</v>
      </c>
      <c r="P44" s="70">
        <v>14107</v>
      </c>
      <c r="Q44" s="70">
        <v>14057</v>
      </c>
      <c r="R44" s="70">
        <v>14003</v>
      </c>
      <c r="S44" s="70">
        <v>13950</v>
      </c>
      <c r="T44" s="70">
        <v>13895</v>
      </c>
      <c r="U44" s="70">
        <v>13842</v>
      </c>
      <c r="V44" s="70">
        <v>13786</v>
      </c>
      <c r="W44" s="70">
        <v>13732</v>
      </c>
      <c r="X44" s="70">
        <v>13677</v>
      </c>
      <c r="Y44" s="70">
        <v>13621</v>
      </c>
      <c r="Z44" s="70">
        <v>13562</v>
      </c>
      <c r="AA44" s="70">
        <v>13508</v>
      </c>
      <c r="AB44" s="70">
        <v>13452</v>
      </c>
      <c r="AC44" s="70">
        <v>13397</v>
      </c>
      <c r="AD44" s="70">
        <v>13342</v>
      </c>
      <c r="AE44" s="70">
        <v>13280</v>
      </c>
      <c r="AF44" s="70">
        <v>13223</v>
      </c>
      <c r="AG44" s="70">
        <v>13162</v>
      </c>
      <c r="AH44" s="70">
        <v>13098</v>
      </c>
      <c r="AI44" s="70">
        <v>13037</v>
      </c>
      <c r="AJ44" s="70">
        <v>12980</v>
      </c>
      <c r="AK44" s="70">
        <v>12922</v>
      </c>
      <c r="AL44" s="70">
        <v>12860</v>
      </c>
      <c r="AM44" s="70">
        <v>12798</v>
      </c>
      <c r="AN44" s="70">
        <v>12733</v>
      </c>
      <c r="AO44" s="70">
        <v>12672</v>
      </c>
      <c r="AP44" s="70">
        <v>12612</v>
      </c>
      <c r="AQ44" s="70">
        <v>12550</v>
      </c>
      <c r="AR44" s="70">
        <v>12487</v>
      </c>
      <c r="AS44" s="70">
        <v>12426</v>
      </c>
      <c r="AT44" s="70">
        <v>12363</v>
      </c>
      <c r="AU44" s="70">
        <v>12302</v>
      </c>
      <c r="AV44" s="70">
        <v>12241</v>
      </c>
      <c r="AW44" s="70">
        <v>12176</v>
      </c>
      <c r="AX44" s="70">
        <v>12116</v>
      </c>
      <c r="AY44" s="70">
        <v>12051</v>
      </c>
      <c r="AZ44" s="70">
        <v>11989</v>
      </c>
      <c r="BA44" s="70">
        <v>11928</v>
      </c>
      <c r="BB44" s="70">
        <v>11865</v>
      </c>
      <c r="BC44" s="70">
        <v>11797</v>
      </c>
      <c r="BD44" s="70">
        <v>11727</v>
      </c>
      <c r="BE44" s="70">
        <v>11663</v>
      </c>
      <c r="BF44" s="70">
        <v>11595</v>
      </c>
      <c r="BG44" s="70">
        <v>11529</v>
      </c>
      <c r="BH44" s="70">
        <v>11466</v>
      </c>
      <c r="BI44" s="70">
        <v>11397</v>
      </c>
      <c r="BJ44" s="70">
        <v>11330</v>
      </c>
      <c r="BK44" s="70">
        <v>11261</v>
      </c>
      <c r="BL44" s="70">
        <v>11198</v>
      </c>
      <c r="BM44" s="70">
        <v>11137</v>
      </c>
      <c r="BN44" s="70">
        <v>11072</v>
      </c>
      <c r="BO44" s="70">
        <v>11009</v>
      </c>
      <c r="BP44" s="70">
        <v>10943</v>
      </c>
      <c r="BQ44" s="70">
        <v>10881</v>
      </c>
      <c r="BR44" s="70">
        <v>10830</v>
      </c>
      <c r="BS44" s="70">
        <v>10765</v>
      </c>
      <c r="BT44" s="70">
        <v>10703</v>
      </c>
      <c r="BU44" s="70">
        <v>10639</v>
      </c>
      <c r="BV44" s="70">
        <v>10571</v>
      </c>
      <c r="BW44" s="70">
        <v>10504</v>
      </c>
      <c r="BX44" s="70">
        <v>10435</v>
      </c>
      <c r="BY44" s="70">
        <v>10370</v>
      </c>
      <c r="BZ44" s="70">
        <v>10293</v>
      </c>
      <c r="CA44" s="70">
        <v>10217</v>
      </c>
      <c r="CB44" s="70">
        <v>10139</v>
      </c>
      <c r="CC44" s="70">
        <v>10060</v>
      </c>
      <c r="CD44" s="70">
        <v>9980</v>
      </c>
      <c r="CE44" s="70">
        <v>9941</v>
      </c>
      <c r="CF44" s="70">
        <v>9884</v>
      </c>
      <c r="CG44" s="70">
        <v>9802</v>
      </c>
      <c r="CH44" s="70">
        <v>9717</v>
      </c>
      <c r="CI44" s="70">
        <v>9645</v>
      </c>
      <c r="CJ44" s="70">
        <v>9573</v>
      </c>
      <c r="CK44" s="70">
        <v>9496</v>
      </c>
      <c r="CL44" s="70">
        <v>9416</v>
      </c>
      <c r="CM44" s="70">
        <v>9336</v>
      </c>
      <c r="CN44" s="70">
        <v>9259</v>
      </c>
      <c r="CO44" s="70">
        <v>9181</v>
      </c>
      <c r="CP44" s="70">
        <v>9118</v>
      </c>
      <c r="CQ44" s="70">
        <v>9044</v>
      </c>
      <c r="CR44" s="346">
        <v>8974</v>
      </c>
      <c r="CS44" s="70">
        <v>8901</v>
      </c>
      <c r="CT44" s="70">
        <v>8822</v>
      </c>
      <c r="CU44" s="70">
        <v>8747</v>
      </c>
      <c r="CV44" s="70">
        <v>8665</v>
      </c>
      <c r="CW44" s="70">
        <v>8582</v>
      </c>
      <c r="CX44" s="70">
        <v>8505</v>
      </c>
      <c r="CY44" s="70">
        <v>8431</v>
      </c>
      <c r="CZ44" s="70">
        <v>8360</v>
      </c>
      <c r="DA44" s="70">
        <v>8304</v>
      </c>
      <c r="DB44" s="70">
        <v>8225</v>
      </c>
      <c r="DC44" s="70">
        <v>8145</v>
      </c>
      <c r="DD44" s="346">
        <v>8087</v>
      </c>
      <c r="DE44" s="70">
        <v>7993</v>
      </c>
      <c r="DF44" s="70">
        <v>7931</v>
      </c>
      <c r="DG44" s="70">
        <v>7891</v>
      </c>
      <c r="DH44" s="70">
        <v>7830</v>
      </c>
      <c r="DI44" s="70">
        <v>7776</v>
      </c>
      <c r="DJ44" s="70">
        <v>7711</v>
      </c>
      <c r="DK44" s="70">
        <v>7666</v>
      </c>
      <c r="DL44" s="70">
        <v>7612</v>
      </c>
      <c r="DM44" s="70">
        <v>7546</v>
      </c>
      <c r="DN44" s="70">
        <v>7483</v>
      </c>
      <c r="DO44" s="70">
        <v>7430</v>
      </c>
      <c r="DP44" s="70">
        <v>7380</v>
      </c>
      <c r="DQ44" s="70">
        <v>7294</v>
      </c>
      <c r="DR44" s="70">
        <v>7221</v>
      </c>
      <c r="DS44" s="70">
        <v>7174</v>
      </c>
      <c r="DT44" s="70">
        <v>7123</v>
      </c>
      <c r="DU44" s="56">
        <v>7107</v>
      </c>
      <c r="DV44" s="70">
        <v>7103</v>
      </c>
      <c r="DW44" s="70">
        <v>7076</v>
      </c>
      <c r="DX44" s="70">
        <v>7015</v>
      </c>
      <c r="DY44" s="70">
        <v>6956</v>
      </c>
      <c r="DZ44" s="70">
        <v>6896</v>
      </c>
      <c r="EA44" s="70">
        <v>6857</v>
      </c>
      <c r="EB44" s="70">
        <v>6807</v>
      </c>
      <c r="EC44" s="70">
        <v>6759</v>
      </c>
      <c r="ED44" s="70">
        <v>6694</v>
      </c>
      <c r="EE44" s="70">
        <v>6659</v>
      </c>
      <c r="EF44" s="70">
        <v>6617</v>
      </c>
      <c r="EG44" s="70">
        <v>6581</v>
      </c>
      <c r="EH44" s="70">
        <v>6539</v>
      </c>
      <c r="EI44" s="70">
        <v>6509</v>
      </c>
      <c r="EJ44" s="70">
        <v>6473</v>
      </c>
      <c r="EK44" s="70">
        <v>6437</v>
      </c>
      <c r="EL44" s="70">
        <v>6396</v>
      </c>
      <c r="EM44" s="70">
        <v>6363</v>
      </c>
      <c r="EN44" s="70">
        <v>6333</v>
      </c>
      <c r="EO44" s="70">
        <v>6297</v>
      </c>
      <c r="EP44" s="70">
        <v>6267</v>
      </c>
      <c r="EQ44" s="70">
        <v>6237</v>
      </c>
      <c r="ER44" s="70">
        <v>6209</v>
      </c>
      <c r="ES44" s="70">
        <v>6157</v>
      </c>
      <c r="ET44" s="70">
        <v>6130</v>
      </c>
      <c r="EU44" s="310">
        <v>6084</v>
      </c>
      <c r="EV44" s="70">
        <v>6044</v>
      </c>
      <c r="EW44" s="70">
        <v>6008</v>
      </c>
      <c r="EX44" s="70">
        <v>5972</v>
      </c>
      <c r="EY44" s="70">
        <v>5934</v>
      </c>
      <c r="EZ44" s="70">
        <v>5894</v>
      </c>
      <c r="FA44" s="70">
        <v>5860</v>
      </c>
      <c r="FB44" s="70">
        <v>5827</v>
      </c>
      <c r="FC44" s="70">
        <v>5801</v>
      </c>
      <c r="FD44" s="70">
        <v>5760</v>
      </c>
      <c r="FE44" s="70">
        <v>5711</v>
      </c>
      <c r="FF44" s="70">
        <v>5693</v>
      </c>
      <c r="FG44" s="70">
        <v>5652</v>
      </c>
      <c r="FH44" s="70">
        <v>5612</v>
      </c>
      <c r="FI44" s="70">
        <v>5583</v>
      </c>
      <c r="FJ44" s="70">
        <v>5543</v>
      </c>
      <c r="FK44" s="70">
        <v>5509</v>
      </c>
      <c r="FL44" s="70">
        <v>5460</v>
      </c>
      <c r="FM44" s="70">
        <v>5415</v>
      </c>
      <c r="FN44" s="70">
        <v>5370</v>
      </c>
      <c r="FO44" s="70">
        <v>5329</v>
      </c>
      <c r="FP44" s="70">
        <v>5274</v>
      </c>
      <c r="FQ44" s="70">
        <v>5231</v>
      </c>
      <c r="FR44" s="70">
        <v>5190</v>
      </c>
      <c r="FS44" s="70">
        <v>5144</v>
      </c>
      <c r="FT44" s="70">
        <v>5093</v>
      </c>
      <c r="FU44" s="70">
        <v>5036</v>
      </c>
      <c r="FV44" s="70">
        <v>5002</v>
      </c>
      <c r="FW44" s="70">
        <v>4941</v>
      </c>
      <c r="FX44" s="70">
        <v>4877</v>
      </c>
      <c r="FY44" s="70">
        <v>4827</v>
      </c>
      <c r="FZ44" s="70">
        <v>4773</v>
      </c>
      <c r="GA44" s="70">
        <v>4725</v>
      </c>
      <c r="GB44" s="70">
        <v>4677</v>
      </c>
      <c r="GC44" s="70">
        <v>4629</v>
      </c>
      <c r="GD44" s="70">
        <v>4570</v>
      </c>
      <c r="GE44" s="70">
        <v>4522</v>
      </c>
      <c r="GF44" s="70">
        <v>4468</v>
      </c>
      <c r="GG44" s="70">
        <v>4447</v>
      </c>
      <c r="GH44" s="70">
        <v>4393</v>
      </c>
      <c r="GI44" s="70">
        <v>4341</v>
      </c>
      <c r="GJ44" s="70">
        <v>4302</v>
      </c>
      <c r="GK44" s="70">
        <v>4264</v>
      </c>
      <c r="GL44" s="70">
        <v>4188</v>
      </c>
      <c r="GM44" s="70">
        <v>4133</v>
      </c>
      <c r="GN44" s="70">
        <v>4060</v>
      </c>
      <c r="GO44" s="70">
        <v>3992</v>
      </c>
      <c r="GP44" s="70">
        <v>3952</v>
      </c>
      <c r="GQ44" s="70">
        <v>3843</v>
      </c>
      <c r="GR44" s="70">
        <v>3765</v>
      </c>
      <c r="GS44" s="70">
        <v>3677</v>
      </c>
      <c r="GT44" s="70">
        <v>3576</v>
      </c>
      <c r="GU44" s="70">
        <v>3477</v>
      </c>
      <c r="GV44" s="70">
        <v>3359</v>
      </c>
      <c r="GW44" s="70">
        <v>3277</v>
      </c>
      <c r="GX44" s="70">
        <v>3124</v>
      </c>
      <c r="GY44" s="70">
        <v>3058</v>
      </c>
      <c r="GZ44" s="70">
        <v>2963</v>
      </c>
      <c r="HA44" s="70">
        <v>2878</v>
      </c>
      <c r="HB44" s="70">
        <v>2744</v>
      </c>
      <c r="HC44" s="70">
        <v>2654</v>
      </c>
      <c r="HD44" s="70">
        <v>2527</v>
      </c>
      <c r="HE44" s="70">
        <v>2433</v>
      </c>
      <c r="HF44" s="70">
        <v>2356</v>
      </c>
      <c r="HG44" s="70">
        <v>2254</v>
      </c>
      <c r="HH44" s="70">
        <v>2206</v>
      </c>
      <c r="HI44" s="70">
        <v>2150</v>
      </c>
      <c r="HJ44" s="70">
        <v>2086</v>
      </c>
      <c r="HK44" s="70">
        <v>2054</v>
      </c>
      <c r="HL44" s="70">
        <v>2036</v>
      </c>
      <c r="HM44" s="70">
        <v>2018</v>
      </c>
      <c r="HN44" s="70">
        <v>1987</v>
      </c>
      <c r="HO44" s="70">
        <v>1963</v>
      </c>
      <c r="HP44" s="70">
        <v>1932</v>
      </c>
      <c r="HQ44" s="70">
        <v>1891</v>
      </c>
      <c r="HR44" s="70">
        <v>1864</v>
      </c>
      <c r="HS44" s="70">
        <v>1838</v>
      </c>
      <c r="HT44" s="70">
        <v>1804</v>
      </c>
      <c r="HU44" s="70">
        <v>1780</v>
      </c>
      <c r="HV44" s="70">
        <v>1740</v>
      </c>
      <c r="HW44" s="70">
        <v>1711</v>
      </c>
      <c r="HX44" s="70">
        <v>1662</v>
      </c>
      <c r="HY44" s="70">
        <v>1632</v>
      </c>
      <c r="HZ44" s="70">
        <v>1600</v>
      </c>
      <c r="IA44" s="70">
        <v>1558</v>
      </c>
      <c r="IB44" s="70">
        <v>1532</v>
      </c>
      <c r="IC44" s="70">
        <v>1478</v>
      </c>
      <c r="ID44" s="70">
        <v>1444</v>
      </c>
      <c r="IE44" s="70">
        <v>1414</v>
      </c>
      <c r="IF44" s="70">
        <v>1388</v>
      </c>
      <c r="IG44" s="70">
        <v>1350</v>
      </c>
      <c r="IH44" s="70">
        <v>1300</v>
      </c>
      <c r="II44" s="70">
        <v>1261</v>
      </c>
      <c r="IJ44" s="70">
        <v>1218</v>
      </c>
      <c r="IK44" s="70">
        <v>1171</v>
      </c>
      <c r="IL44" s="70">
        <v>1125</v>
      </c>
      <c r="IM44" s="70">
        <v>1085</v>
      </c>
      <c r="IN44" s="70">
        <v>1037</v>
      </c>
      <c r="IO44" s="70">
        <v>977</v>
      </c>
      <c r="IP44" s="70">
        <v>927</v>
      </c>
      <c r="IQ44" s="70">
        <v>911</v>
      </c>
      <c r="IR44" s="70">
        <v>859</v>
      </c>
      <c r="IS44" s="70">
        <v>813</v>
      </c>
      <c r="IT44" s="70">
        <v>755</v>
      </c>
      <c r="IU44" s="70">
        <v>705</v>
      </c>
      <c r="IV44" s="70">
        <v>666</v>
      </c>
      <c r="IW44" s="70">
        <v>610</v>
      </c>
      <c r="IX44" s="70">
        <v>589</v>
      </c>
      <c r="IY44" s="70">
        <v>520</v>
      </c>
      <c r="IZ44" s="70">
        <v>467</v>
      </c>
      <c r="JA44" s="70">
        <v>406</v>
      </c>
      <c r="JB44" s="70">
        <v>373</v>
      </c>
      <c r="JC44" s="70">
        <v>350</v>
      </c>
      <c r="JD44" s="70">
        <v>332</v>
      </c>
      <c r="JE44" s="70">
        <v>311</v>
      </c>
      <c r="JF44" s="56">
        <v>302</v>
      </c>
      <c r="JG44" s="56">
        <v>276</v>
      </c>
      <c r="JH44" s="56">
        <v>256</v>
      </c>
      <c r="JI44" s="56">
        <v>236</v>
      </c>
      <c r="JJ44" s="56">
        <v>225</v>
      </c>
      <c r="JK44" s="56">
        <v>216</v>
      </c>
      <c r="JL44" s="56">
        <v>204</v>
      </c>
      <c r="JM44" s="56">
        <v>200</v>
      </c>
      <c r="JN44" s="56">
        <v>186</v>
      </c>
      <c r="JO44" s="56">
        <v>177</v>
      </c>
      <c r="JP44" s="56">
        <v>175</v>
      </c>
      <c r="JQ44" s="56">
        <v>161</v>
      </c>
      <c r="JR44" s="56">
        <v>157</v>
      </c>
      <c r="JS44" s="56">
        <v>151</v>
      </c>
      <c r="JT44" s="56">
        <v>134</v>
      </c>
      <c r="JU44" s="56">
        <v>121</v>
      </c>
      <c r="JV44" s="56">
        <v>102</v>
      </c>
      <c r="JW44" s="56">
        <v>91</v>
      </c>
      <c r="JX44" s="56">
        <v>84</v>
      </c>
      <c r="JY44" s="56">
        <v>81</v>
      </c>
      <c r="JZ44" s="56">
        <v>68</v>
      </c>
      <c r="KA44" s="56">
        <v>65</v>
      </c>
      <c r="KB44" s="52">
        <v>61</v>
      </c>
      <c r="KC44" s="20">
        <v>59</v>
      </c>
      <c r="KD44" s="20">
        <v>57</v>
      </c>
      <c r="KE44" s="20">
        <v>53</v>
      </c>
      <c r="KF44" s="20">
        <v>49</v>
      </c>
      <c r="KG44" s="20">
        <v>45</v>
      </c>
      <c r="KH44" s="30">
        <v>42</v>
      </c>
      <c r="KI44" s="30">
        <v>39</v>
      </c>
      <c r="KJ44" s="16">
        <v>37</v>
      </c>
      <c r="KK44" s="10">
        <v>34</v>
      </c>
      <c r="KL44" s="152">
        <f t="shared" ref="KL44:KL56" si="16">E44-F44</f>
        <v>51</v>
      </c>
      <c r="KM44" s="514">
        <f t="shared" ref="KM44:KM56" si="17">100*KL44/F44</f>
        <v>0.34895655148819704</v>
      </c>
      <c r="KR44" s="28"/>
      <c r="KS44" s="36">
        <v>696700</v>
      </c>
    </row>
    <row r="45" spans="1:305" ht="16.5" x14ac:dyDescent="0.25">
      <c r="A45" s="54">
        <v>3</v>
      </c>
      <c r="B45" s="44" t="s">
        <v>50</v>
      </c>
      <c r="C45" s="85" t="s">
        <v>71</v>
      </c>
      <c r="D45" s="84" t="s">
        <v>71</v>
      </c>
      <c r="E45" s="45" t="s">
        <v>54</v>
      </c>
      <c r="F45" s="45" t="s">
        <v>54</v>
      </c>
      <c r="G45" s="45" t="s">
        <v>54</v>
      </c>
      <c r="H45" s="45" t="s">
        <v>54</v>
      </c>
      <c r="I45" s="45" t="s">
        <v>54</v>
      </c>
      <c r="J45" s="45" t="s">
        <v>54</v>
      </c>
      <c r="K45" s="45" t="s">
        <v>54</v>
      </c>
      <c r="L45" s="45" t="s">
        <v>54</v>
      </c>
      <c r="M45" s="45" t="s">
        <v>54</v>
      </c>
      <c r="N45" s="45" t="s">
        <v>54</v>
      </c>
      <c r="O45" s="45" t="s">
        <v>54</v>
      </c>
      <c r="P45" s="45" t="s">
        <v>54</v>
      </c>
      <c r="Q45" s="45" t="s">
        <v>54</v>
      </c>
      <c r="R45" s="45" t="s">
        <v>54</v>
      </c>
      <c r="S45" s="45" t="s">
        <v>54</v>
      </c>
      <c r="T45" s="45" t="s">
        <v>54</v>
      </c>
      <c r="U45" s="45" t="s">
        <v>54</v>
      </c>
      <c r="V45" s="45" t="s">
        <v>54</v>
      </c>
      <c r="W45" s="45" t="s">
        <v>54</v>
      </c>
      <c r="X45" s="45" t="s">
        <v>54</v>
      </c>
      <c r="Y45" s="45" t="s">
        <v>54</v>
      </c>
      <c r="Z45" s="45" t="s">
        <v>54</v>
      </c>
      <c r="AA45" s="45" t="s">
        <v>54</v>
      </c>
      <c r="AB45" s="45" t="s">
        <v>54</v>
      </c>
      <c r="AC45" s="45" t="s">
        <v>54</v>
      </c>
      <c r="AD45" s="45" t="s">
        <v>54</v>
      </c>
      <c r="AE45" s="45" t="s">
        <v>54</v>
      </c>
      <c r="AF45" s="45" t="s">
        <v>54</v>
      </c>
      <c r="AG45" s="45" t="s">
        <v>54</v>
      </c>
      <c r="AH45" s="45" t="s">
        <v>54</v>
      </c>
      <c r="AI45" s="45" t="s">
        <v>54</v>
      </c>
      <c r="AJ45" s="45" t="s">
        <v>54</v>
      </c>
      <c r="AK45" s="45" t="s">
        <v>54</v>
      </c>
      <c r="AL45" s="45" t="s">
        <v>54</v>
      </c>
      <c r="AM45" s="45" t="s">
        <v>54</v>
      </c>
      <c r="AN45" s="45" t="s">
        <v>54</v>
      </c>
      <c r="AO45" s="45" t="s">
        <v>54</v>
      </c>
      <c r="AP45" s="45" t="s">
        <v>54</v>
      </c>
      <c r="AQ45" s="45" t="s">
        <v>54</v>
      </c>
      <c r="AR45" s="45" t="s">
        <v>54</v>
      </c>
      <c r="AS45" s="45" t="s">
        <v>54</v>
      </c>
      <c r="AT45" s="45" t="s">
        <v>54</v>
      </c>
      <c r="AU45" s="45" t="s">
        <v>54</v>
      </c>
      <c r="AV45" s="45" t="s">
        <v>54</v>
      </c>
      <c r="AW45" s="45" t="s">
        <v>54</v>
      </c>
      <c r="AX45" s="45" t="s">
        <v>54</v>
      </c>
      <c r="AY45" s="45" t="s">
        <v>54</v>
      </c>
      <c r="AZ45" s="45" t="s">
        <v>54</v>
      </c>
      <c r="BA45" s="45" t="s">
        <v>54</v>
      </c>
      <c r="BB45" s="45" t="s">
        <v>54</v>
      </c>
      <c r="BC45" s="45" t="s">
        <v>54</v>
      </c>
      <c r="BD45" s="45" t="s">
        <v>54</v>
      </c>
      <c r="BE45" s="45" t="s">
        <v>54</v>
      </c>
      <c r="BF45" s="45" t="s">
        <v>54</v>
      </c>
      <c r="BG45" s="45" t="s">
        <v>54</v>
      </c>
      <c r="BH45" s="45" t="s">
        <v>54</v>
      </c>
      <c r="BI45" s="45" t="s">
        <v>54</v>
      </c>
      <c r="BJ45" s="45" t="s">
        <v>54</v>
      </c>
      <c r="BK45" s="45" t="s">
        <v>54</v>
      </c>
      <c r="BL45" s="45" t="s">
        <v>54</v>
      </c>
      <c r="BM45" s="45" t="s">
        <v>54</v>
      </c>
      <c r="BN45" s="45" t="s">
        <v>54</v>
      </c>
      <c r="BO45" s="45" t="s">
        <v>54</v>
      </c>
      <c r="BP45" s="45" t="s">
        <v>54</v>
      </c>
      <c r="BQ45" s="45" t="s">
        <v>54</v>
      </c>
      <c r="BR45" s="45" t="s">
        <v>54</v>
      </c>
      <c r="BS45" s="45" t="s">
        <v>54</v>
      </c>
      <c r="BT45" s="45" t="s">
        <v>54</v>
      </c>
      <c r="BU45" s="45" t="s">
        <v>54</v>
      </c>
      <c r="BV45" s="45" t="s">
        <v>54</v>
      </c>
      <c r="BW45" s="45" t="s">
        <v>54</v>
      </c>
      <c r="BX45" s="45" t="s">
        <v>54</v>
      </c>
      <c r="BY45" s="45" t="s">
        <v>54</v>
      </c>
      <c r="BZ45" s="45" t="s">
        <v>54</v>
      </c>
      <c r="CA45" s="45" t="s">
        <v>54</v>
      </c>
      <c r="CB45" s="45" t="s">
        <v>54</v>
      </c>
      <c r="CC45" s="45" t="s">
        <v>54</v>
      </c>
      <c r="CD45" s="45" t="s">
        <v>54</v>
      </c>
      <c r="CE45" s="45" t="s">
        <v>54</v>
      </c>
      <c r="CF45" s="45" t="s">
        <v>54</v>
      </c>
      <c r="CG45" s="45" t="s">
        <v>54</v>
      </c>
      <c r="CH45" s="45" t="s">
        <v>54</v>
      </c>
      <c r="CI45" s="45" t="s">
        <v>54</v>
      </c>
      <c r="CJ45" s="45" t="s">
        <v>54</v>
      </c>
      <c r="CK45" s="45" t="s">
        <v>54</v>
      </c>
      <c r="CL45" s="45" t="s">
        <v>54</v>
      </c>
      <c r="CM45" s="45"/>
      <c r="CN45" s="309" t="s">
        <v>54</v>
      </c>
      <c r="CO45" s="309" t="s">
        <v>54</v>
      </c>
      <c r="CP45" s="309" t="s">
        <v>54</v>
      </c>
      <c r="CQ45" s="309" t="s">
        <v>54</v>
      </c>
      <c r="CR45" s="309" t="s">
        <v>54</v>
      </c>
      <c r="CS45" s="309" t="s">
        <v>54</v>
      </c>
      <c r="CT45" s="309" t="s">
        <v>54</v>
      </c>
      <c r="CU45" s="309" t="s">
        <v>54</v>
      </c>
      <c r="CV45" s="309" t="s">
        <v>54</v>
      </c>
      <c r="CW45" s="309" t="s">
        <v>54</v>
      </c>
      <c r="CX45" s="309" t="s">
        <v>54</v>
      </c>
      <c r="CY45" s="309" t="s">
        <v>54</v>
      </c>
      <c r="CZ45" s="309" t="s">
        <v>54</v>
      </c>
      <c r="DA45" s="309" t="s">
        <v>54</v>
      </c>
      <c r="DB45" s="309" t="s">
        <v>54</v>
      </c>
      <c r="DC45" s="309" t="s">
        <v>54</v>
      </c>
      <c r="DD45" s="309" t="s">
        <v>54</v>
      </c>
      <c r="DE45" s="45">
        <v>2505</v>
      </c>
      <c r="DF45" s="45">
        <v>2472</v>
      </c>
      <c r="DG45" s="45">
        <v>2449</v>
      </c>
      <c r="DH45" s="45">
        <v>2435</v>
      </c>
      <c r="DI45" s="45">
        <v>2404</v>
      </c>
      <c r="DJ45" s="45">
        <v>2393</v>
      </c>
      <c r="DK45" s="309">
        <v>2384</v>
      </c>
      <c r="DL45" s="45">
        <v>2358</v>
      </c>
      <c r="DM45" s="45">
        <v>2329</v>
      </c>
      <c r="DN45" s="45">
        <v>2310</v>
      </c>
      <c r="DO45" s="45">
        <v>2290</v>
      </c>
      <c r="DP45" s="309">
        <v>2271</v>
      </c>
      <c r="DQ45" s="309">
        <v>2244</v>
      </c>
      <c r="DR45" s="309">
        <v>2216</v>
      </c>
      <c r="DS45" s="45">
        <v>2186</v>
      </c>
      <c r="DT45" s="45">
        <v>2170</v>
      </c>
      <c r="DU45" s="45">
        <v>2153</v>
      </c>
      <c r="DV45" s="45">
        <v>2140</v>
      </c>
      <c r="DW45" s="45">
        <v>2126</v>
      </c>
      <c r="DX45" s="45">
        <v>2108</v>
      </c>
      <c r="DY45" s="45">
        <v>2090</v>
      </c>
      <c r="DZ45" s="45">
        <v>2082</v>
      </c>
      <c r="EA45" s="45">
        <v>2065</v>
      </c>
      <c r="EB45" s="45">
        <v>2051</v>
      </c>
      <c r="EC45" s="45">
        <v>2035</v>
      </c>
      <c r="ED45" s="45">
        <v>2018</v>
      </c>
      <c r="EE45" s="309">
        <v>2004</v>
      </c>
      <c r="EF45" s="45">
        <v>1982</v>
      </c>
      <c r="EG45" s="45">
        <v>1971</v>
      </c>
      <c r="EH45" s="45">
        <v>1959</v>
      </c>
      <c r="EI45" s="45">
        <v>1943</v>
      </c>
      <c r="EJ45" s="45">
        <v>1931</v>
      </c>
      <c r="EK45" s="45">
        <v>1919</v>
      </c>
      <c r="EL45" s="309">
        <v>1910</v>
      </c>
      <c r="EM45" s="45">
        <v>1893</v>
      </c>
      <c r="EN45" s="45">
        <v>1886</v>
      </c>
      <c r="EO45" s="45">
        <v>1879</v>
      </c>
      <c r="EP45" s="45">
        <v>1861</v>
      </c>
      <c r="EQ45" s="45">
        <v>1840</v>
      </c>
      <c r="ER45" s="45">
        <v>1824</v>
      </c>
      <c r="ES45" s="45">
        <v>1802</v>
      </c>
      <c r="ET45" s="45">
        <v>1783</v>
      </c>
      <c r="EU45" s="309">
        <v>1765</v>
      </c>
      <c r="EV45" s="45">
        <v>1745</v>
      </c>
      <c r="EW45" s="45">
        <v>1720</v>
      </c>
      <c r="EX45" s="45">
        <v>1697</v>
      </c>
      <c r="EY45" s="45">
        <v>1679</v>
      </c>
      <c r="EZ45" s="45">
        <v>1659</v>
      </c>
      <c r="FA45" s="45">
        <v>1635</v>
      </c>
      <c r="FB45" s="45">
        <v>1612</v>
      </c>
      <c r="FC45" s="45">
        <v>1591</v>
      </c>
      <c r="FD45" s="45">
        <v>1566</v>
      </c>
      <c r="FE45" s="45">
        <v>1549</v>
      </c>
      <c r="FF45" s="45">
        <v>1539</v>
      </c>
      <c r="FG45" s="45">
        <v>1528</v>
      </c>
      <c r="FH45" s="45">
        <v>1509</v>
      </c>
      <c r="FI45" s="45">
        <v>1495</v>
      </c>
      <c r="FJ45" s="45">
        <v>1482</v>
      </c>
      <c r="FK45" s="45">
        <v>1469</v>
      </c>
      <c r="FL45" s="45">
        <v>1456</v>
      </c>
      <c r="FM45" s="45">
        <v>1448</v>
      </c>
      <c r="FN45" s="45">
        <v>1436</v>
      </c>
      <c r="FO45" s="45">
        <v>1420</v>
      </c>
      <c r="FP45" s="45">
        <v>1414</v>
      </c>
      <c r="FQ45" s="45">
        <v>1400</v>
      </c>
      <c r="FR45" s="45">
        <v>1390</v>
      </c>
      <c r="FS45" s="45">
        <v>1385</v>
      </c>
      <c r="FT45" s="45">
        <v>1377</v>
      </c>
      <c r="FU45" s="45">
        <v>1371</v>
      </c>
      <c r="FV45" s="45">
        <v>1363</v>
      </c>
      <c r="FW45" s="45">
        <v>1353</v>
      </c>
      <c r="FX45" s="45">
        <v>1346</v>
      </c>
      <c r="FY45" s="45">
        <v>1340</v>
      </c>
      <c r="FZ45" s="45">
        <v>1331</v>
      </c>
      <c r="GA45" s="45">
        <v>1325</v>
      </c>
      <c r="GB45" s="45">
        <v>1312</v>
      </c>
      <c r="GC45" s="45">
        <v>1302</v>
      </c>
      <c r="GD45" s="45">
        <v>1292</v>
      </c>
      <c r="GE45" s="45">
        <v>1285</v>
      </c>
      <c r="GF45" s="45">
        <v>1269</v>
      </c>
      <c r="GG45" s="45">
        <v>1262</v>
      </c>
      <c r="GH45" s="45">
        <v>1251</v>
      </c>
      <c r="GI45" s="45">
        <v>1235</v>
      </c>
      <c r="GJ45" s="45">
        <v>1209</v>
      </c>
      <c r="GK45" s="45">
        <v>1192</v>
      </c>
      <c r="GL45" s="45">
        <v>1179</v>
      </c>
      <c r="GM45" s="45">
        <v>1160</v>
      </c>
      <c r="GN45" s="45">
        <v>1140</v>
      </c>
      <c r="GO45" s="45">
        <v>1124</v>
      </c>
      <c r="GP45" s="45">
        <v>1111</v>
      </c>
      <c r="GQ45" s="45">
        <v>1101</v>
      </c>
      <c r="GR45" s="45">
        <v>1090</v>
      </c>
      <c r="GS45" s="45">
        <v>1079</v>
      </c>
      <c r="GT45" s="45">
        <v>1063</v>
      </c>
      <c r="GU45" s="45">
        <v>1045</v>
      </c>
      <c r="GV45" s="45">
        <v>1027</v>
      </c>
      <c r="GW45" s="45">
        <v>1017</v>
      </c>
      <c r="GX45" s="45">
        <v>993</v>
      </c>
      <c r="GY45" s="45">
        <v>977</v>
      </c>
      <c r="GZ45" s="45">
        <v>944</v>
      </c>
      <c r="HA45" s="45">
        <v>922</v>
      </c>
      <c r="HB45" s="45">
        <v>907</v>
      </c>
      <c r="HC45" s="45">
        <v>895</v>
      </c>
      <c r="HD45" s="45">
        <v>874</v>
      </c>
      <c r="HE45" s="45">
        <v>853</v>
      </c>
      <c r="HF45" s="45">
        <v>846</v>
      </c>
      <c r="HG45" s="45">
        <v>829</v>
      </c>
      <c r="HH45" s="45">
        <v>806</v>
      </c>
      <c r="HI45" s="45">
        <v>789</v>
      </c>
      <c r="HJ45" s="45">
        <v>776</v>
      </c>
      <c r="HK45" s="45">
        <v>764</v>
      </c>
      <c r="HL45" s="45">
        <v>749</v>
      </c>
      <c r="HM45" s="45">
        <v>732</v>
      </c>
      <c r="HN45" s="45">
        <v>722</v>
      </c>
      <c r="HO45" s="45">
        <v>698</v>
      </c>
      <c r="HP45" s="45">
        <v>676</v>
      </c>
      <c r="HQ45" s="45">
        <v>655</v>
      </c>
      <c r="HR45" s="45">
        <v>629</v>
      </c>
      <c r="HS45" s="45">
        <v>611</v>
      </c>
      <c r="HT45" s="45">
        <v>594</v>
      </c>
      <c r="HU45" s="45">
        <v>578</v>
      </c>
      <c r="HV45" s="45">
        <v>552</v>
      </c>
      <c r="HW45" s="45">
        <v>532</v>
      </c>
      <c r="HX45" s="45">
        <v>505</v>
      </c>
      <c r="HY45" s="45">
        <v>477</v>
      </c>
      <c r="HZ45" s="45">
        <v>455</v>
      </c>
      <c r="IA45" s="43">
        <v>444</v>
      </c>
      <c r="IB45" s="45">
        <v>431</v>
      </c>
      <c r="IC45" s="45">
        <v>421</v>
      </c>
      <c r="ID45" s="45">
        <v>408</v>
      </c>
      <c r="IE45" s="45">
        <v>376</v>
      </c>
      <c r="IF45" s="45">
        <v>354</v>
      </c>
      <c r="IG45" s="45">
        <v>343</v>
      </c>
      <c r="IH45" s="45">
        <v>335</v>
      </c>
      <c r="II45" s="45">
        <v>315</v>
      </c>
      <c r="IJ45" s="45">
        <v>294</v>
      </c>
      <c r="IK45" s="45">
        <v>274</v>
      </c>
      <c r="IL45" s="45">
        <v>255</v>
      </c>
      <c r="IM45" s="45">
        <v>244</v>
      </c>
      <c r="IN45" s="45">
        <v>238</v>
      </c>
      <c r="IO45" s="45">
        <v>229</v>
      </c>
      <c r="IP45" s="45">
        <v>221</v>
      </c>
      <c r="IQ45" s="45">
        <v>209</v>
      </c>
      <c r="IR45" s="45">
        <v>201</v>
      </c>
      <c r="IS45" s="45">
        <v>194</v>
      </c>
      <c r="IT45" s="45">
        <v>176</v>
      </c>
      <c r="IU45" s="45">
        <v>172</v>
      </c>
      <c r="IV45" s="45">
        <v>166</v>
      </c>
      <c r="IW45" s="45">
        <v>160</v>
      </c>
      <c r="IX45" s="45">
        <v>145</v>
      </c>
      <c r="IY45" s="45">
        <v>135</v>
      </c>
      <c r="IZ45" s="45">
        <v>122</v>
      </c>
      <c r="JA45" s="45">
        <v>108</v>
      </c>
      <c r="JB45" s="45">
        <v>104</v>
      </c>
      <c r="JC45" s="45">
        <v>84</v>
      </c>
      <c r="JD45" s="45">
        <v>81</v>
      </c>
      <c r="JE45" s="45">
        <v>71</v>
      </c>
      <c r="JF45" s="51">
        <v>65</v>
      </c>
      <c r="JG45" s="51">
        <v>63</v>
      </c>
      <c r="JH45" s="51">
        <v>57</v>
      </c>
      <c r="JI45" s="51">
        <v>54</v>
      </c>
      <c r="JJ45" s="51">
        <v>49</v>
      </c>
      <c r="JK45" s="51">
        <v>49</v>
      </c>
      <c r="JL45" s="51">
        <v>48</v>
      </c>
      <c r="JM45" s="51">
        <v>44</v>
      </c>
      <c r="JN45" s="51">
        <v>41</v>
      </c>
      <c r="JO45" s="51">
        <v>38</v>
      </c>
      <c r="JP45" s="51">
        <v>35</v>
      </c>
      <c r="JQ45" s="51">
        <v>32</v>
      </c>
      <c r="JR45" s="51">
        <v>29</v>
      </c>
      <c r="JS45" s="51">
        <v>29</v>
      </c>
      <c r="JT45" s="51">
        <v>29</v>
      </c>
      <c r="JU45" s="51">
        <v>29</v>
      </c>
      <c r="JV45" s="51">
        <v>29</v>
      </c>
      <c r="JW45" s="51">
        <v>22</v>
      </c>
      <c r="JX45" s="51">
        <v>21</v>
      </c>
      <c r="JY45" s="51">
        <v>20</v>
      </c>
      <c r="JZ45" s="51">
        <v>19</v>
      </c>
      <c r="KA45" s="51">
        <v>19</v>
      </c>
      <c r="KB45" s="51">
        <v>16</v>
      </c>
      <c r="KC45" s="50">
        <v>15</v>
      </c>
      <c r="KD45" s="50">
        <v>15</v>
      </c>
      <c r="KE45" s="43">
        <v>14</v>
      </c>
      <c r="KF45" s="50">
        <v>14</v>
      </c>
      <c r="KG45" s="50">
        <v>13</v>
      </c>
      <c r="KH45" s="43" t="s">
        <v>54</v>
      </c>
      <c r="KI45" s="43" t="s">
        <v>54</v>
      </c>
      <c r="KJ45" s="43" t="s">
        <v>54</v>
      </c>
      <c r="KK45" s="43" t="s">
        <v>54</v>
      </c>
      <c r="KL45" s="55" t="s">
        <v>71</v>
      </c>
      <c r="KM45" s="98" t="s">
        <v>71</v>
      </c>
      <c r="KR45" s="28"/>
      <c r="KS45" s="37">
        <v>225810</v>
      </c>
    </row>
    <row r="46" spans="1:305" ht="16.5" x14ac:dyDescent="0.25">
      <c r="A46" s="24">
        <v>4</v>
      </c>
      <c r="B46" s="5" t="s">
        <v>48</v>
      </c>
      <c r="C46" s="513">
        <f t="shared" si="14"/>
        <v>1360.126243761852</v>
      </c>
      <c r="D46" s="510">
        <f t="shared" si="15"/>
        <v>1.6666666666666667</v>
      </c>
      <c r="E46" s="70">
        <v>3077</v>
      </c>
      <c r="F46" s="70">
        <v>3070</v>
      </c>
      <c r="G46" s="70">
        <v>3063</v>
      </c>
      <c r="H46" s="70">
        <v>3059</v>
      </c>
      <c r="I46" s="70">
        <v>3057</v>
      </c>
      <c r="J46" s="70">
        <v>3053</v>
      </c>
      <c r="K46" s="70">
        <v>3053</v>
      </c>
      <c r="L46" s="70">
        <v>3053</v>
      </c>
      <c r="M46" s="70">
        <v>3045</v>
      </c>
      <c r="N46" s="70">
        <v>3036</v>
      </c>
      <c r="O46" s="70">
        <v>3020</v>
      </c>
      <c r="P46" s="70">
        <v>3010</v>
      </c>
      <c r="Q46" s="70">
        <v>3010</v>
      </c>
      <c r="R46" s="70">
        <v>2987</v>
      </c>
      <c r="S46" s="70">
        <v>2987</v>
      </c>
      <c r="T46" s="70">
        <v>2963</v>
      </c>
      <c r="U46" s="70">
        <v>2948</v>
      </c>
      <c r="V46" s="70">
        <v>2936</v>
      </c>
      <c r="W46" s="70">
        <v>2915</v>
      </c>
      <c r="X46" s="70">
        <v>2901</v>
      </c>
      <c r="Y46" s="70">
        <v>2887</v>
      </c>
      <c r="Z46" s="70">
        <v>2884</v>
      </c>
      <c r="AA46" s="70">
        <v>2878</v>
      </c>
      <c r="AB46" s="70">
        <v>2853</v>
      </c>
      <c r="AC46" s="70">
        <v>2828</v>
      </c>
      <c r="AD46" s="70">
        <v>2816</v>
      </c>
      <c r="AE46" s="70">
        <v>2808</v>
      </c>
      <c r="AF46" s="70">
        <v>2803</v>
      </c>
      <c r="AG46" s="70">
        <v>2796</v>
      </c>
      <c r="AH46" s="70">
        <v>2788</v>
      </c>
      <c r="AI46" s="70">
        <v>2785</v>
      </c>
      <c r="AJ46" s="70" t="s">
        <v>54</v>
      </c>
      <c r="AK46" s="70" t="s">
        <v>54</v>
      </c>
      <c r="AL46" s="70">
        <v>2753</v>
      </c>
      <c r="AM46" s="70">
        <v>2732</v>
      </c>
      <c r="AN46" s="70">
        <v>2711</v>
      </c>
      <c r="AO46" s="70">
        <v>2692</v>
      </c>
      <c r="AP46" s="70">
        <v>2669</v>
      </c>
      <c r="AQ46" s="70">
        <v>2642</v>
      </c>
      <c r="AR46" s="70">
        <v>2623</v>
      </c>
      <c r="AS46" s="70">
        <v>2604</v>
      </c>
      <c r="AT46" s="70">
        <v>2584</v>
      </c>
      <c r="AU46" s="70">
        <v>2565</v>
      </c>
      <c r="AV46" s="70">
        <v>2540</v>
      </c>
      <c r="AW46" s="70">
        <v>2527</v>
      </c>
      <c r="AX46" s="70">
        <v>2499</v>
      </c>
      <c r="AY46" s="70">
        <v>2473</v>
      </c>
      <c r="AZ46" s="70">
        <v>2444</v>
      </c>
      <c r="BA46" s="70">
        <v>2418</v>
      </c>
      <c r="BB46" s="70">
        <v>2399</v>
      </c>
      <c r="BC46" s="70">
        <v>2378</v>
      </c>
      <c r="BD46" s="70">
        <v>2347</v>
      </c>
      <c r="BE46" s="70">
        <v>2339</v>
      </c>
      <c r="BF46" s="70">
        <v>2319</v>
      </c>
      <c r="BG46" s="70">
        <v>2298</v>
      </c>
      <c r="BH46" s="70">
        <v>2298</v>
      </c>
      <c r="BI46" s="70">
        <v>2267</v>
      </c>
      <c r="BJ46" s="70">
        <v>2240</v>
      </c>
      <c r="BK46" s="70">
        <v>2211</v>
      </c>
      <c r="BL46" s="70">
        <v>2197</v>
      </c>
      <c r="BM46" s="70">
        <v>2178</v>
      </c>
      <c r="BN46" s="70">
        <v>2158</v>
      </c>
      <c r="BO46" s="70">
        <v>2122</v>
      </c>
      <c r="BP46" s="70">
        <v>2078</v>
      </c>
      <c r="BQ46" s="70">
        <v>2040</v>
      </c>
      <c r="BR46" s="70">
        <v>2040</v>
      </c>
      <c r="BS46" s="70">
        <v>2012</v>
      </c>
      <c r="BT46" s="70">
        <v>1985</v>
      </c>
      <c r="BU46" s="70">
        <v>1965</v>
      </c>
      <c r="BV46" s="70">
        <v>1935</v>
      </c>
      <c r="BW46" s="70">
        <v>1891</v>
      </c>
      <c r="BX46" s="70">
        <v>1875</v>
      </c>
      <c r="BY46" s="70">
        <v>1847</v>
      </c>
      <c r="BZ46" s="70">
        <v>1817</v>
      </c>
      <c r="CA46" s="70">
        <v>1798</v>
      </c>
      <c r="CB46" s="70">
        <v>1778</v>
      </c>
      <c r="CC46" s="70">
        <v>1756</v>
      </c>
      <c r="CD46" s="70">
        <v>1742</v>
      </c>
      <c r="CE46" s="70">
        <v>1706</v>
      </c>
      <c r="CF46" s="70">
        <v>1677</v>
      </c>
      <c r="CG46" s="70">
        <v>1677</v>
      </c>
      <c r="CH46" s="70">
        <v>1659</v>
      </c>
      <c r="CI46" s="70">
        <v>1635</v>
      </c>
      <c r="CJ46" s="70">
        <v>1586</v>
      </c>
      <c r="CK46" s="70">
        <v>1546</v>
      </c>
      <c r="CL46" s="70">
        <v>1542</v>
      </c>
      <c r="CM46" s="70">
        <v>1526</v>
      </c>
      <c r="CN46" s="70">
        <v>1517</v>
      </c>
      <c r="CO46" s="70">
        <v>1454</v>
      </c>
      <c r="CP46" s="70">
        <v>1436</v>
      </c>
      <c r="CQ46" s="70">
        <v>1436</v>
      </c>
      <c r="CR46" s="346">
        <v>1401</v>
      </c>
      <c r="CS46" s="70">
        <v>1361</v>
      </c>
      <c r="CT46" s="70">
        <v>1327</v>
      </c>
      <c r="CU46" s="70">
        <v>1285</v>
      </c>
      <c r="CV46" s="70">
        <v>1268</v>
      </c>
      <c r="CW46" s="70">
        <v>1251</v>
      </c>
      <c r="CX46" s="70">
        <v>1224</v>
      </c>
      <c r="CY46" s="70">
        <v>1186</v>
      </c>
      <c r="CZ46" s="70">
        <v>1152</v>
      </c>
      <c r="DA46" s="70">
        <v>1146</v>
      </c>
      <c r="DB46" s="70">
        <v>1146</v>
      </c>
      <c r="DC46" s="346">
        <v>1074</v>
      </c>
      <c r="DD46" s="70">
        <v>1073</v>
      </c>
      <c r="DE46" s="70">
        <v>1070</v>
      </c>
      <c r="DF46" s="70">
        <v>1039</v>
      </c>
      <c r="DG46" s="70">
        <v>1034</v>
      </c>
      <c r="DH46" s="70">
        <v>1012</v>
      </c>
      <c r="DI46" s="70">
        <v>1012</v>
      </c>
      <c r="DJ46" s="70">
        <v>955</v>
      </c>
      <c r="DK46" s="70">
        <v>953</v>
      </c>
      <c r="DL46" s="70">
        <v>941</v>
      </c>
      <c r="DM46" s="70">
        <v>941</v>
      </c>
      <c r="DN46" s="70">
        <v>940</v>
      </c>
      <c r="DO46" s="70">
        <v>939</v>
      </c>
      <c r="DP46" s="70">
        <v>920</v>
      </c>
      <c r="DQ46" s="346">
        <v>920</v>
      </c>
      <c r="DR46" s="346" t="s">
        <v>54</v>
      </c>
      <c r="DS46" s="346" t="s">
        <v>54</v>
      </c>
      <c r="DT46" s="346" t="s">
        <v>54</v>
      </c>
      <c r="DU46" s="346" t="s">
        <v>54</v>
      </c>
      <c r="DV46" s="346" t="s">
        <v>54</v>
      </c>
      <c r="DW46" s="346" t="s">
        <v>54</v>
      </c>
      <c r="DX46" s="346" t="s">
        <v>54</v>
      </c>
      <c r="DY46" s="346" t="s">
        <v>54</v>
      </c>
      <c r="DZ46" s="346" t="s">
        <v>54</v>
      </c>
      <c r="EA46" s="346" t="s">
        <v>54</v>
      </c>
      <c r="EB46" s="346" t="s">
        <v>54</v>
      </c>
      <c r="EC46" s="70"/>
      <c r="ED46" s="310" t="s">
        <v>54</v>
      </c>
      <c r="EE46" s="310" t="s">
        <v>54</v>
      </c>
      <c r="EF46" s="310" t="s">
        <v>54</v>
      </c>
      <c r="EG46" s="310" t="s">
        <v>54</v>
      </c>
      <c r="EH46" s="310" t="s">
        <v>54</v>
      </c>
      <c r="EI46" s="310" t="s">
        <v>54</v>
      </c>
      <c r="EJ46" s="310" t="s">
        <v>54</v>
      </c>
      <c r="EK46" s="310" t="s">
        <v>54</v>
      </c>
      <c r="EL46" s="310" t="s">
        <v>54</v>
      </c>
      <c r="EM46" s="310" t="s">
        <v>54</v>
      </c>
      <c r="EN46" s="310" t="s">
        <v>54</v>
      </c>
      <c r="EO46" s="310" t="s">
        <v>54</v>
      </c>
      <c r="EP46" s="310" t="s">
        <v>54</v>
      </c>
      <c r="EQ46" s="310" t="s">
        <v>54</v>
      </c>
      <c r="ER46" s="310" t="s">
        <v>54</v>
      </c>
      <c r="ES46" s="310" t="s">
        <v>54</v>
      </c>
      <c r="ET46" s="310" t="s">
        <v>54</v>
      </c>
      <c r="EU46" s="310" t="s">
        <v>54</v>
      </c>
      <c r="EV46" s="70" t="s">
        <v>54</v>
      </c>
      <c r="EW46" s="70" t="s">
        <v>54</v>
      </c>
      <c r="EX46" s="70" t="s">
        <v>54</v>
      </c>
      <c r="EY46" s="70" t="s">
        <v>54</v>
      </c>
      <c r="EZ46" s="70" t="s">
        <v>54</v>
      </c>
      <c r="FA46" s="70" t="s">
        <v>54</v>
      </c>
      <c r="FB46" s="70" t="s">
        <v>54</v>
      </c>
      <c r="FC46" s="70" t="s">
        <v>54</v>
      </c>
      <c r="FD46" s="70" t="s">
        <v>54</v>
      </c>
      <c r="FE46" s="70" t="s">
        <v>54</v>
      </c>
      <c r="FF46" s="70" t="s">
        <v>54</v>
      </c>
      <c r="FG46" s="70" t="s">
        <v>54</v>
      </c>
      <c r="FH46" s="70" t="s">
        <v>54</v>
      </c>
      <c r="FI46" s="70" t="s">
        <v>54</v>
      </c>
      <c r="FJ46" s="70" t="s">
        <v>54</v>
      </c>
      <c r="FK46" s="70" t="s">
        <v>54</v>
      </c>
      <c r="FL46" s="70" t="s">
        <v>54</v>
      </c>
      <c r="FM46" s="70" t="s">
        <v>54</v>
      </c>
      <c r="FN46" s="70" t="s">
        <v>54</v>
      </c>
      <c r="FO46" s="70" t="s">
        <v>54</v>
      </c>
      <c r="FP46" s="70" t="s">
        <v>54</v>
      </c>
      <c r="FQ46" s="70" t="s">
        <v>54</v>
      </c>
      <c r="FR46" s="70" t="s">
        <v>54</v>
      </c>
      <c r="FS46" s="70" t="s">
        <v>54</v>
      </c>
      <c r="FT46" s="70" t="s">
        <v>54</v>
      </c>
      <c r="FU46" s="70" t="s">
        <v>54</v>
      </c>
      <c r="FV46" s="70" t="s">
        <v>54</v>
      </c>
      <c r="FW46" s="70" t="s">
        <v>54</v>
      </c>
      <c r="FX46" s="70" t="s">
        <v>54</v>
      </c>
      <c r="FY46" s="70" t="s">
        <v>54</v>
      </c>
      <c r="FZ46" s="70" t="s">
        <v>54</v>
      </c>
      <c r="GA46" s="70" t="s">
        <v>54</v>
      </c>
      <c r="GB46" s="70" t="s">
        <v>54</v>
      </c>
      <c r="GC46" s="70" t="s">
        <v>54</v>
      </c>
      <c r="GD46" s="70" t="s">
        <v>54</v>
      </c>
      <c r="GE46" s="70" t="s">
        <v>54</v>
      </c>
      <c r="GF46" s="70" t="s">
        <v>54</v>
      </c>
      <c r="GG46" s="70" t="s">
        <v>54</v>
      </c>
      <c r="GH46" s="70" t="s">
        <v>54</v>
      </c>
      <c r="GI46" s="70" t="s">
        <v>54</v>
      </c>
      <c r="GJ46" s="70" t="s">
        <v>54</v>
      </c>
      <c r="GK46" s="70" t="s">
        <v>54</v>
      </c>
      <c r="GL46" s="70" t="s">
        <v>54</v>
      </c>
      <c r="GM46" s="70" t="s">
        <v>54</v>
      </c>
      <c r="GN46" s="70" t="s">
        <v>54</v>
      </c>
      <c r="GO46" s="70" t="s">
        <v>54</v>
      </c>
      <c r="GP46" s="70" t="s">
        <v>54</v>
      </c>
      <c r="GQ46" s="70" t="s">
        <v>54</v>
      </c>
      <c r="GR46" s="70" t="s">
        <v>54</v>
      </c>
      <c r="GS46" s="70" t="s">
        <v>54</v>
      </c>
      <c r="GT46" s="70" t="s">
        <v>54</v>
      </c>
      <c r="GU46" s="70" t="s">
        <v>54</v>
      </c>
      <c r="GV46" s="70" t="s">
        <v>54</v>
      </c>
      <c r="GW46" s="70" t="s">
        <v>54</v>
      </c>
      <c r="GX46" s="70">
        <v>440</v>
      </c>
      <c r="GY46" s="70">
        <v>419</v>
      </c>
      <c r="GZ46" s="70">
        <v>415</v>
      </c>
      <c r="HA46" s="70">
        <v>413</v>
      </c>
      <c r="HB46" s="70">
        <v>410</v>
      </c>
      <c r="HC46" s="70">
        <v>406</v>
      </c>
      <c r="HD46" s="70">
        <v>399</v>
      </c>
      <c r="HE46" s="70">
        <v>398</v>
      </c>
      <c r="HF46" s="70">
        <v>398</v>
      </c>
      <c r="HG46" s="70">
        <v>391</v>
      </c>
      <c r="HH46" s="70">
        <v>390</v>
      </c>
      <c r="HI46" s="70">
        <v>388</v>
      </c>
      <c r="HJ46" s="70">
        <v>380</v>
      </c>
      <c r="HK46" s="70">
        <v>379</v>
      </c>
      <c r="HL46" s="70">
        <v>377</v>
      </c>
      <c r="HM46" s="70">
        <v>376</v>
      </c>
      <c r="HN46" s="70">
        <v>374</v>
      </c>
      <c r="HO46" s="70">
        <v>371</v>
      </c>
      <c r="HP46" s="70">
        <v>356</v>
      </c>
      <c r="HQ46" s="70">
        <v>339</v>
      </c>
      <c r="HR46" s="70">
        <v>339</v>
      </c>
      <c r="HS46" s="70">
        <v>329</v>
      </c>
      <c r="HT46" s="70">
        <v>321</v>
      </c>
      <c r="HU46" s="70">
        <v>314</v>
      </c>
      <c r="HV46" s="70">
        <v>305</v>
      </c>
      <c r="HW46" s="70">
        <v>302</v>
      </c>
      <c r="HX46" s="70">
        <v>292</v>
      </c>
      <c r="HY46" s="70">
        <v>281</v>
      </c>
      <c r="HZ46" s="95">
        <v>272</v>
      </c>
      <c r="IA46" s="70">
        <v>256</v>
      </c>
      <c r="IB46" s="70">
        <v>234</v>
      </c>
      <c r="IC46" s="70">
        <v>233</v>
      </c>
      <c r="ID46" s="70">
        <v>222</v>
      </c>
      <c r="IE46" s="70">
        <v>188</v>
      </c>
      <c r="IF46" s="70">
        <v>158</v>
      </c>
      <c r="IG46" s="70">
        <v>148</v>
      </c>
      <c r="IH46" s="70">
        <v>141</v>
      </c>
      <c r="II46" s="70">
        <v>125</v>
      </c>
      <c r="IJ46" s="70">
        <v>114</v>
      </c>
      <c r="IK46" s="70">
        <v>113</v>
      </c>
      <c r="IL46" s="70">
        <v>99</v>
      </c>
      <c r="IM46" s="95">
        <v>97</v>
      </c>
      <c r="IN46" s="70">
        <v>97</v>
      </c>
      <c r="IO46" s="70">
        <v>93</v>
      </c>
      <c r="IP46" s="70">
        <v>77</v>
      </c>
      <c r="IQ46" s="70">
        <v>69</v>
      </c>
      <c r="IR46" s="70">
        <v>65</v>
      </c>
      <c r="IS46" s="70">
        <v>45</v>
      </c>
      <c r="IT46" s="70">
        <v>42</v>
      </c>
      <c r="IU46" s="70">
        <v>42</v>
      </c>
      <c r="IV46" s="70">
        <v>41</v>
      </c>
      <c r="IW46" s="70">
        <v>41</v>
      </c>
      <c r="IX46" s="70">
        <v>41</v>
      </c>
      <c r="IY46" s="70">
        <v>30</v>
      </c>
      <c r="IZ46" s="70">
        <v>23</v>
      </c>
      <c r="JA46" s="70">
        <v>21</v>
      </c>
      <c r="JB46" s="70">
        <v>20</v>
      </c>
      <c r="JC46" s="70">
        <v>20</v>
      </c>
      <c r="JD46" s="70">
        <v>17</v>
      </c>
      <c r="JE46" s="70">
        <v>17</v>
      </c>
      <c r="JF46" s="56">
        <v>14</v>
      </c>
      <c r="JG46" s="56">
        <v>11</v>
      </c>
      <c r="JH46" s="56">
        <v>8</v>
      </c>
      <c r="JI46" s="56">
        <v>8</v>
      </c>
      <c r="JJ46" s="56">
        <v>8</v>
      </c>
      <c r="JK46" s="56">
        <v>8</v>
      </c>
      <c r="JL46" s="56">
        <v>8</v>
      </c>
      <c r="JM46" s="56">
        <v>8</v>
      </c>
      <c r="JN46" s="56">
        <v>8</v>
      </c>
      <c r="JO46" s="56">
        <v>7</v>
      </c>
      <c r="JP46" s="56">
        <v>6</v>
      </c>
      <c r="JQ46" s="56">
        <v>6</v>
      </c>
      <c r="JR46" s="56">
        <v>6</v>
      </c>
      <c r="JS46" s="56">
        <v>6</v>
      </c>
      <c r="JT46" s="56">
        <v>6</v>
      </c>
      <c r="JU46" s="56">
        <v>3</v>
      </c>
      <c r="JV46" s="56">
        <v>2</v>
      </c>
      <c r="JW46" s="56">
        <v>2</v>
      </c>
      <c r="JX46" s="56">
        <v>2</v>
      </c>
      <c r="JY46" s="56">
        <v>2</v>
      </c>
      <c r="JZ46" s="56">
        <v>2</v>
      </c>
      <c r="KA46" s="56">
        <v>2</v>
      </c>
      <c r="KB46" s="52">
        <v>2</v>
      </c>
      <c r="KC46" s="20">
        <v>1</v>
      </c>
      <c r="KD46" s="20">
        <v>1</v>
      </c>
      <c r="KE46" s="20">
        <v>1</v>
      </c>
      <c r="KF46" s="20">
        <v>1</v>
      </c>
      <c r="KG46" s="20">
        <v>1</v>
      </c>
      <c r="KH46" s="19">
        <v>1</v>
      </c>
      <c r="KI46" s="20">
        <v>1</v>
      </c>
      <c r="KJ46" s="16">
        <v>1</v>
      </c>
      <c r="KK46" s="18">
        <v>1</v>
      </c>
      <c r="KL46" s="152">
        <f t="shared" si="16"/>
        <v>7</v>
      </c>
      <c r="KM46" s="514">
        <f t="shared" si="17"/>
        <v>0.2280130293159609</v>
      </c>
      <c r="KR46" s="28"/>
      <c r="KS46" s="36">
        <v>226229</v>
      </c>
    </row>
    <row r="47" spans="1:305" ht="16.5" x14ac:dyDescent="0.25">
      <c r="A47" s="54">
        <v>5</v>
      </c>
      <c r="B47" s="44" t="s">
        <v>31</v>
      </c>
      <c r="C47" s="85">
        <f t="shared" si="14"/>
        <v>2826.8794939364439</v>
      </c>
      <c r="D47" s="84">
        <f t="shared" si="15"/>
        <v>1.0097087378640777</v>
      </c>
      <c r="E47" s="45">
        <v>17625</v>
      </c>
      <c r="F47" s="45">
        <v>17553</v>
      </c>
      <c r="G47" s="45">
        <v>17481</v>
      </c>
      <c r="H47" s="45">
        <v>17394</v>
      </c>
      <c r="I47" s="45">
        <v>17313</v>
      </c>
      <c r="J47" s="45">
        <v>17233</v>
      </c>
      <c r="K47" s="45">
        <v>17159</v>
      </c>
      <c r="L47" s="45">
        <v>17084</v>
      </c>
      <c r="M47" s="45">
        <v>17004</v>
      </c>
      <c r="N47" s="45">
        <v>16926</v>
      </c>
      <c r="O47" s="45">
        <v>16858</v>
      </c>
      <c r="P47" s="45">
        <v>16783</v>
      </c>
      <c r="Q47" s="45">
        <v>16710</v>
      </c>
      <c r="R47" s="45">
        <v>16655</v>
      </c>
      <c r="S47" s="45">
        <v>16596</v>
      </c>
      <c r="T47" s="45">
        <v>16517</v>
      </c>
      <c r="U47" s="45">
        <v>16436</v>
      </c>
      <c r="V47" s="45">
        <v>16361</v>
      </c>
      <c r="W47" s="45">
        <v>16286</v>
      </c>
      <c r="X47" s="45">
        <v>16176</v>
      </c>
      <c r="Y47" s="45">
        <v>16102</v>
      </c>
      <c r="Z47" s="45">
        <v>16015</v>
      </c>
      <c r="AA47" s="45">
        <v>15929</v>
      </c>
      <c r="AB47" s="45">
        <v>15846</v>
      </c>
      <c r="AC47" s="45">
        <v>15771</v>
      </c>
      <c r="AD47" s="45">
        <v>15686</v>
      </c>
      <c r="AE47" s="45">
        <v>15597</v>
      </c>
      <c r="AF47" s="45">
        <v>15508</v>
      </c>
      <c r="AG47" s="45">
        <v>15435</v>
      </c>
      <c r="AH47" s="45">
        <v>15370</v>
      </c>
      <c r="AI47" s="45">
        <v>15312</v>
      </c>
      <c r="AJ47" s="45" t="s">
        <v>54</v>
      </c>
      <c r="AK47" s="45" t="s">
        <v>54</v>
      </c>
      <c r="AL47" s="45">
        <v>15119</v>
      </c>
      <c r="AM47" s="45">
        <v>15064</v>
      </c>
      <c r="AN47" s="45">
        <v>14999</v>
      </c>
      <c r="AO47" s="45">
        <v>14930</v>
      </c>
      <c r="AP47" s="45">
        <v>14863</v>
      </c>
      <c r="AQ47" s="45">
        <v>14792</v>
      </c>
      <c r="AR47" s="45">
        <v>14732</v>
      </c>
      <c r="AS47" s="45">
        <v>14668</v>
      </c>
      <c r="AT47" s="45">
        <v>14606</v>
      </c>
      <c r="AU47" s="45">
        <v>14539</v>
      </c>
      <c r="AV47" s="45">
        <v>14481</v>
      </c>
      <c r="AW47" s="45">
        <v>14412</v>
      </c>
      <c r="AX47" s="45">
        <v>14350</v>
      </c>
      <c r="AY47" s="45">
        <v>14293</v>
      </c>
      <c r="AZ47" s="45">
        <v>14238</v>
      </c>
      <c r="BA47" s="45">
        <v>14192</v>
      </c>
      <c r="BB47" s="45">
        <v>14133</v>
      </c>
      <c r="BC47" s="45">
        <v>14063</v>
      </c>
      <c r="BD47" s="45">
        <v>13992</v>
      </c>
      <c r="BE47" s="45">
        <v>13919</v>
      </c>
      <c r="BF47" s="45">
        <v>13868</v>
      </c>
      <c r="BG47" s="45">
        <v>13806</v>
      </c>
      <c r="BH47" s="45">
        <v>13740</v>
      </c>
      <c r="BI47" s="45">
        <v>13686</v>
      </c>
      <c r="BJ47" s="45">
        <v>13603</v>
      </c>
      <c r="BK47" s="45">
        <v>13546</v>
      </c>
      <c r="BL47" s="45">
        <v>13476</v>
      </c>
      <c r="BM47" s="45">
        <v>13414</v>
      </c>
      <c r="BN47" s="45">
        <v>13351</v>
      </c>
      <c r="BO47" s="45">
        <v>13283</v>
      </c>
      <c r="BP47" s="45">
        <v>13221</v>
      </c>
      <c r="BQ47" s="45">
        <v>13166</v>
      </c>
      <c r="BR47" s="45">
        <v>13092</v>
      </c>
      <c r="BS47" s="45">
        <v>13032</v>
      </c>
      <c r="BT47" s="45">
        <v>12971</v>
      </c>
      <c r="BU47" s="45">
        <v>12908</v>
      </c>
      <c r="BV47" s="45">
        <v>12842</v>
      </c>
      <c r="BW47" s="45">
        <v>12773</v>
      </c>
      <c r="BX47" s="45">
        <v>12712</v>
      </c>
      <c r="BY47" s="45">
        <v>12634</v>
      </c>
      <c r="BZ47" s="45">
        <v>12569</v>
      </c>
      <c r="CA47" s="45">
        <v>12529</v>
      </c>
      <c r="CB47" s="45">
        <v>12480</v>
      </c>
      <c r="CC47" s="45">
        <v>12435</v>
      </c>
      <c r="CD47" s="45">
        <v>12379</v>
      </c>
      <c r="CE47" s="45">
        <v>12330</v>
      </c>
      <c r="CF47" s="45">
        <v>12285</v>
      </c>
      <c r="CG47" s="45">
        <v>12208</v>
      </c>
      <c r="CH47" s="45">
        <v>12124</v>
      </c>
      <c r="CI47" s="45">
        <v>12045</v>
      </c>
      <c r="CJ47" s="45">
        <v>11967</v>
      </c>
      <c r="CK47" s="45">
        <v>11909</v>
      </c>
      <c r="CL47" s="45">
        <v>11861</v>
      </c>
      <c r="CM47" s="45">
        <v>11787</v>
      </c>
      <c r="CN47" s="45">
        <v>11701</v>
      </c>
      <c r="CO47" s="45">
        <v>11643</v>
      </c>
      <c r="CP47" s="45">
        <v>11597</v>
      </c>
      <c r="CQ47" s="45">
        <v>11552</v>
      </c>
      <c r="CR47" s="309">
        <v>11479</v>
      </c>
      <c r="CS47" s="45">
        <v>11390</v>
      </c>
      <c r="CT47" s="45">
        <v>11304</v>
      </c>
      <c r="CU47" s="45">
        <v>11232</v>
      </c>
      <c r="CV47" s="45">
        <v>11141</v>
      </c>
      <c r="CW47" s="45">
        <v>11054</v>
      </c>
      <c r="CX47" s="45">
        <v>10974</v>
      </c>
      <c r="CY47" s="45">
        <v>10897</v>
      </c>
      <c r="CZ47" s="45">
        <v>10817</v>
      </c>
      <c r="DA47" s="45">
        <v>10736</v>
      </c>
      <c r="DB47" s="45">
        <v>10668</v>
      </c>
      <c r="DC47" s="309">
        <v>10587</v>
      </c>
      <c r="DD47" s="45">
        <v>10503</v>
      </c>
      <c r="DE47" s="45">
        <v>10465</v>
      </c>
      <c r="DF47" s="45">
        <v>10382</v>
      </c>
      <c r="DG47" s="45">
        <v>10241</v>
      </c>
      <c r="DH47" s="45">
        <v>10177</v>
      </c>
      <c r="DI47" s="45">
        <v>10119</v>
      </c>
      <c r="DJ47" s="45">
        <v>10091</v>
      </c>
      <c r="DK47" s="45">
        <v>10018</v>
      </c>
      <c r="DL47" s="45">
        <v>9950</v>
      </c>
      <c r="DM47" s="45">
        <v>9889</v>
      </c>
      <c r="DN47" s="45">
        <v>9828</v>
      </c>
      <c r="DO47" s="45">
        <v>9692</v>
      </c>
      <c r="DP47" s="45">
        <v>9655</v>
      </c>
      <c r="DQ47" s="309">
        <v>9596</v>
      </c>
      <c r="DR47" s="309" t="s">
        <v>54</v>
      </c>
      <c r="DS47" s="309" t="s">
        <v>54</v>
      </c>
      <c r="DT47" s="309" t="s">
        <v>54</v>
      </c>
      <c r="DU47" s="309" t="s">
        <v>54</v>
      </c>
      <c r="DV47" s="309" t="s">
        <v>54</v>
      </c>
      <c r="DW47" s="309" t="s">
        <v>54</v>
      </c>
      <c r="DX47" s="309" t="s">
        <v>54</v>
      </c>
      <c r="DY47" s="309" t="s">
        <v>54</v>
      </c>
      <c r="DZ47" s="309" t="s">
        <v>54</v>
      </c>
      <c r="EA47" s="309" t="s">
        <v>54</v>
      </c>
      <c r="EB47" s="309" t="s">
        <v>54</v>
      </c>
      <c r="EC47" s="45"/>
      <c r="ED47" s="309" t="s">
        <v>54</v>
      </c>
      <c r="EE47" s="309" t="s">
        <v>54</v>
      </c>
      <c r="EF47" s="309" t="s">
        <v>54</v>
      </c>
      <c r="EG47" s="309" t="s">
        <v>54</v>
      </c>
      <c r="EH47" s="309" t="s">
        <v>54</v>
      </c>
      <c r="EI47" s="309" t="s">
        <v>54</v>
      </c>
      <c r="EJ47" s="309" t="s">
        <v>54</v>
      </c>
      <c r="EK47" s="309" t="s">
        <v>54</v>
      </c>
      <c r="EL47" s="309" t="s">
        <v>54</v>
      </c>
      <c r="EM47" s="309" t="s">
        <v>54</v>
      </c>
      <c r="EN47" s="309" t="s">
        <v>54</v>
      </c>
      <c r="EO47" s="309" t="s">
        <v>54</v>
      </c>
      <c r="EP47" s="309" t="s">
        <v>54</v>
      </c>
      <c r="EQ47" s="309" t="s">
        <v>54</v>
      </c>
      <c r="ER47" s="309" t="s">
        <v>54</v>
      </c>
      <c r="ES47" s="309" t="s">
        <v>54</v>
      </c>
      <c r="ET47" s="309" t="s">
        <v>54</v>
      </c>
      <c r="EU47" s="309" t="s">
        <v>54</v>
      </c>
      <c r="EV47" s="45" t="s">
        <v>54</v>
      </c>
      <c r="EW47" s="45" t="s">
        <v>54</v>
      </c>
      <c r="EX47" s="45" t="s">
        <v>54</v>
      </c>
      <c r="EY47" s="45" t="s">
        <v>54</v>
      </c>
      <c r="EZ47" s="45" t="s">
        <v>54</v>
      </c>
      <c r="FA47" s="45" t="s">
        <v>54</v>
      </c>
      <c r="FB47" s="45" t="s">
        <v>54</v>
      </c>
      <c r="FC47" s="45" t="s">
        <v>54</v>
      </c>
      <c r="FD47" s="45" t="s">
        <v>54</v>
      </c>
      <c r="FE47" s="45" t="s">
        <v>54</v>
      </c>
      <c r="FF47" s="45" t="s">
        <v>54</v>
      </c>
      <c r="FG47" s="45" t="s">
        <v>54</v>
      </c>
      <c r="FH47" s="45" t="s">
        <v>54</v>
      </c>
      <c r="FI47" s="45" t="s">
        <v>54</v>
      </c>
      <c r="FJ47" s="45" t="s">
        <v>54</v>
      </c>
      <c r="FK47" s="45" t="s">
        <v>54</v>
      </c>
      <c r="FL47" s="45" t="s">
        <v>54</v>
      </c>
      <c r="FM47" s="45" t="s">
        <v>54</v>
      </c>
      <c r="FN47" s="45" t="s">
        <v>54</v>
      </c>
      <c r="FO47" s="45" t="s">
        <v>54</v>
      </c>
      <c r="FP47" s="45" t="s">
        <v>54</v>
      </c>
      <c r="FQ47" s="45" t="s">
        <v>54</v>
      </c>
      <c r="FR47" s="45" t="s">
        <v>54</v>
      </c>
      <c r="FS47" s="45" t="s">
        <v>54</v>
      </c>
      <c r="FT47" s="45" t="s">
        <v>54</v>
      </c>
      <c r="FU47" s="45" t="s">
        <v>54</v>
      </c>
      <c r="FV47" s="45" t="s">
        <v>54</v>
      </c>
      <c r="FW47" s="45" t="s">
        <v>54</v>
      </c>
      <c r="FX47" s="45" t="s">
        <v>54</v>
      </c>
      <c r="FY47" s="45" t="s">
        <v>54</v>
      </c>
      <c r="FZ47" s="45" t="s">
        <v>54</v>
      </c>
      <c r="GA47" s="45" t="s">
        <v>54</v>
      </c>
      <c r="GB47" s="45" t="s">
        <v>54</v>
      </c>
      <c r="GC47" s="45" t="s">
        <v>54</v>
      </c>
      <c r="GD47" s="45" t="s">
        <v>54</v>
      </c>
      <c r="GE47" s="45" t="s">
        <v>54</v>
      </c>
      <c r="GF47" s="45" t="s">
        <v>54</v>
      </c>
      <c r="GG47" s="45" t="s">
        <v>54</v>
      </c>
      <c r="GH47" s="45" t="s">
        <v>54</v>
      </c>
      <c r="GI47" s="45" t="s">
        <v>54</v>
      </c>
      <c r="GJ47" s="45" t="s">
        <v>54</v>
      </c>
      <c r="GK47" s="45" t="s">
        <v>54</v>
      </c>
      <c r="GL47" s="45" t="s">
        <v>54</v>
      </c>
      <c r="GM47" s="45" t="s">
        <v>54</v>
      </c>
      <c r="GN47" s="45" t="s">
        <v>54</v>
      </c>
      <c r="GO47" s="45" t="s">
        <v>54</v>
      </c>
      <c r="GP47" s="45" t="s">
        <v>54</v>
      </c>
      <c r="GQ47" s="45" t="s">
        <v>54</v>
      </c>
      <c r="GR47" s="45" t="s">
        <v>54</v>
      </c>
      <c r="GS47" s="45" t="s">
        <v>54</v>
      </c>
      <c r="GT47" s="45" t="s">
        <v>54</v>
      </c>
      <c r="GU47" s="45" t="s">
        <v>54</v>
      </c>
      <c r="GV47" s="45" t="s">
        <v>54</v>
      </c>
      <c r="GW47" s="45" t="s">
        <v>54</v>
      </c>
      <c r="GX47" s="45">
        <v>5508</v>
      </c>
      <c r="GY47" s="45">
        <v>5414</v>
      </c>
      <c r="GZ47" s="45">
        <v>5301</v>
      </c>
      <c r="HA47" s="45">
        <v>5180</v>
      </c>
      <c r="HB47" s="45">
        <v>5101</v>
      </c>
      <c r="HC47" s="45">
        <v>5000</v>
      </c>
      <c r="HD47" s="45">
        <v>4888</v>
      </c>
      <c r="HE47" s="45">
        <v>4757</v>
      </c>
      <c r="HF47" s="45">
        <v>4649</v>
      </c>
      <c r="HG47" s="45">
        <v>4524</v>
      </c>
      <c r="HH47" s="45">
        <v>4362</v>
      </c>
      <c r="HI47" s="45">
        <v>4257</v>
      </c>
      <c r="HJ47" s="45">
        <v>4125</v>
      </c>
      <c r="HK47" s="45">
        <v>4016</v>
      </c>
      <c r="HL47" s="45">
        <v>3896</v>
      </c>
      <c r="HM47" s="45">
        <v>3770</v>
      </c>
      <c r="HN47" s="45">
        <v>3650</v>
      </c>
      <c r="HO47" s="45">
        <v>3526</v>
      </c>
      <c r="HP47" s="45">
        <v>3380</v>
      </c>
      <c r="HQ47" s="45">
        <v>3279</v>
      </c>
      <c r="HR47" s="45">
        <v>3128</v>
      </c>
      <c r="HS47" s="45">
        <v>2983</v>
      </c>
      <c r="HT47" s="45">
        <v>2884</v>
      </c>
      <c r="HU47" s="45">
        <v>2778</v>
      </c>
      <c r="HV47" s="45">
        <v>2636</v>
      </c>
      <c r="HW47" s="45">
        <v>2512</v>
      </c>
      <c r="HX47" s="45">
        <v>2378</v>
      </c>
      <c r="HY47" s="45">
        <v>2267</v>
      </c>
      <c r="HZ47" s="43">
        <v>2164</v>
      </c>
      <c r="IA47" s="45">
        <v>2079</v>
      </c>
      <c r="IB47" s="45">
        <v>1996</v>
      </c>
      <c r="IC47" s="45">
        <v>1803</v>
      </c>
      <c r="ID47" s="45">
        <v>1733</v>
      </c>
      <c r="IE47" s="45">
        <v>1635</v>
      </c>
      <c r="IF47" s="45">
        <v>1547</v>
      </c>
      <c r="IG47" s="45">
        <v>1434</v>
      </c>
      <c r="IH47" s="45">
        <v>1324</v>
      </c>
      <c r="II47" s="45">
        <v>1235</v>
      </c>
      <c r="IJ47" s="45">
        <v>1163</v>
      </c>
      <c r="IK47" s="45">
        <v>1134</v>
      </c>
      <c r="IL47" s="45">
        <v>1044</v>
      </c>
      <c r="IM47" s="43">
        <v>1003</v>
      </c>
      <c r="IN47" s="45">
        <v>983</v>
      </c>
      <c r="IO47" s="45">
        <v>901</v>
      </c>
      <c r="IP47" s="45">
        <v>866</v>
      </c>
      <c r="IQ47" s="45">
        <v>821</v>
      </c>
      <c r="IR47" s="45">
        <v>760</v>
      </c>
      <c r="IS47" s="45">
        <v>735</v>
      </c>
      <c r="IT47" s="45">
        <v>677</v>
      </c>
      <c r="IU47" s="45">
        <v>623</v>
      </c>
      <c r="IV47" s="45">
        <v>599</v>
      </c>
      <c r="IW47" s="45">
        <v>565</v>
      </c>
      <c r="IX47" s="45">
        <v>504</v>
      </c>
      <c r="IY47" s="45">
        <v>449</v>
      </c>
      <c r="IZ47" s="45">
        <v>445</v>
      </c>
      <c r="JA47" s="45">
        <v>398</v>
      </c>
      <c r="JB47" s="45">
        <v>372</v>
      </c>
      <c r="JC47" s="45">
        <v>369</v>
      </c>
      <c r="JD47" s="45">
        <v>356</v>
      </c>
      <c r="JE47" s="45">
        <v>317</v>
      </c>
      <c r="JF47" s="51">
        <v>304</v>
      </c>
      <c r="JG47" s="51">
        <v>287</v>
      </c>
      <c r="JH47" s="51">
        <v>271</v>
      </c>
      <c r="JI47" s="51">
        <v>248</v>
      </c>
      <c r="JJ47" s="51">
        <v>238</v>
      </c>
      <c r="JK47" s="51">
        <v>229</v>
      </c>
      <c r="JL47" s="51">
        <v>214</v>
      </c>
      <c r="JM47" s="51">
        <v>194</v>
      </c>
      <c r="JN47" s="51">
        <v>183</v>
      </c>
      <c r="JO47" s="51">
        <v>170</v>
      </c>
      <c r="JP47" s="51">
        <v>158</v>
      </c>
      <c r="JQ47" s="51">
        <v>154</v>
      </c>
      <c r="JR47" s="51">
        <v>127</v>
      </c>
      <c r="JS47" s="51">
        <v>122</v>
      </c>
      <c r="JT47" s="51">
        <v>102</v>
      </c>
      <c r="JU47" s="51">
        <v>88</v>
      </c>
      <c r="JV47" s="51">
        <v>83</v>
      </c>
      <c r="JW47" s="51">
        <v>69</v>
      </c>
      <c r="JX47" s="51">
        <v>62</v>
      </c>
      <c r="JY47" s="51">
        <v>59</v>
      </c>
      <c r="JZ47" s="51">
        <v>57</v>
      </c>
      <c r="KA47" s="51">
        <v>54</v>
      </c>
      <c r="KB47" s="51">
        <v>54</v>
      </c>
      <c r="KC47" s="50">
        <v>53</v>
      </c>
      <c r="KD47" s="50">
        <v>52</v>
      </c>
      <c r="KE47" s="50">
        <v>49</v>
      </c>
      <c r="KF47" s="50">
        <v>45</v>
      </c>
      <c r="KG47" s="43">
        <v>43</v>
      </c>
      <c r="KH47" s="43">
        <v>43</v>
      </c>
      <c r="KI47" s="43">
        <v>43</v>
      </c>
      <c r="KJ47" s="43">
        <v>37</v>
      </c>
      <c r="KK47" s="55">
        <v>32</v>
      </c>
      <c r="KL47" s="55">
        <f t="shared" si="16"/>
        <v>72</v>
      </c>
      <c r="KM47" s="98">
        <f t="shared" si="17"/>
        <v>0.41018629294137754</v>
      </c>
      <c r="KS47" s="36">
        <v>623479</v>
      </c>
    </row>
    <row r="48" spans="1:305" ht="16.5" customHeight="1" x14ac:dyDescent="0.25">
      <c r="A48" s="24">
        <v>6</v>
      </c>
      <c r="B48" s="5" t="s">
        <v>44</v>
      </c>
      <c r="C48" s="513">
        <f t="shared" si="14"/>
        <v>1026.7985611510792</v>
      </c>
      <c r="D48" s="510">
        <f t="shared" si="15"/>
        <v>0.91428571428571426</v>
      </c>
      <c r="E48" s="70">
        <v>5709</v>
      </c>
      <c r="F48" s="70">
        <v>5688</v>
      </c>
      <c r="G48" s="70">
        <v>5671</v>
      </c>
      <c r="H48" s="70">
        <v>5662</v>
      </c>
      <c r="I48" s="70">
        <v>5645</v>
      </c>
      <c r="J48" s="70">
        <v>5631</v>
      </c>
      <c r="K48" s="70">
        <v>5617</v>
      </c>
      <c r="L48" s="70">
        <v>5594</v>
      </c>
      <c r="M48" s="70">
        <v>5575</v>
      </c>
      <c r="N48" s="70">
        <v>5556</v>
      </c>
      <c r="O48" s="70">
        <v>5525</v>
      </c>
      <c r="P48" s="70">
        <v>5504</v>
      </c>
      <c r="Q48" s="70">
        <v>5488</v>
      </c>
      <c r="R48" s="70">
        <v>5471</v>
      </c>
      <c r="S48" s="70">
        <v>5450</v>
      </c>
      <c r="T48" s="70">
        <v>5421</v>
      </c>
      <c r="U48" s="70">
        <v>5398</v>
      </c>
      <c r="V48" s="70">
        <v>5380</v>
      </c>
      <c r="W48" s="70">
        <v>5361</v>
      </c>
      <c r="X48" s="70">
        <v>5343</v>
      </c>
      <c r="Y48" s="70">
        <v>5321</v>
      </c>
      <c r="Z48" s="70">
        <v>5302</v>
      </c>
      <c r="AA48" s="70">
        <v>5284</v>
      </c>
      <c r="AB48" s="70">
        <v>5267</v>
      </c>
      <c r="AC48" s="70">
        <v>5239</v>
      </c>
      <c r="AD48" s="70">
        <v>5209</v>
      </c>
      <c r="AE48" s="70">
        <v>5193</v>
      </c>
      <c r="AF48" s="70">
        <v>5165</v>
      </c>
      <c r="AG48" s="70">
        <v>5143</v>
      </c>
      <c r="AH48" s="70">
        <v>5110</v>
      </c>
      <c r="AI48" s="70">
        <v>5090</v>
      </c>
      <c r="AJ48" s="70">
        <v>5072</v>
      </c>
      <c r="AK48" s="70">
        <v>5057</v>
      </c>
      <c r="AL48" s="70">
        <v>5036</v>
      </c>
      <c r="AM48" s="70">
        <v>4998</v>
      </c>
      <c r="AN48" s="70">
        <v>4978</v>
      </c>
      <c r="AO48" s="70">
        <v>4959</v>
      </c>
      <c r="AP48" s="70">
        <v>4938</v>
      </c>
      <c r="AQ48" s="70">
        <v>4912</v>
      </c>
      <c r="AR48" s="70">
        <v>4868</v>
      </c>
      <c r="AS48" s="70">
        <v>4848</v>
      </c>
      <c r="AT48" s="70">
        <v>4829</v>
      </c>
      <c r="AU48" s="70">
        <v>4807</v>
      </c>
      <c r="AV48" s="70">
        <v>4789</v>
      </c>
      <c r="AW48" s="70">
        <v>4765</v>
      </c>
      <c r="AX48" s="70">
        <v>4742</v>
      </c>
      <c r="AY48" s="70">
        <v>4720</v>
      </c>
      <c r="AZ48" s="70">
        <v>4699</v>
      </c>
      <c r="BA48" s="70">
        <v>4676</v>
      </c>
      <c r="BB48" s="70">
        <v>4638</v>
      </c>
      <c r="BC48" s="70">
        <v>4612</v>
      </c>
      <c r="BD48" s="70">
        <v>4584</v>
      </c>
      <c r="BE48" s="70">
        <v>4561</v>
      </c>
      <c r="BF48" s="70">
        <v>4532</v>
      </c>
      <c r="BG48" s="70">
        <v>4492</v>
      </c>
      <c r="BH48" s="70">
        <v>4457</v>
      </c>
      <c r="BI48" s="70">
        <v>4431</v>
      </c>
      <c r="BJ48" s="70">
        <v>4403</v>
      </c>
      <c r="BK48" s="70">
        <v>4371</v>
      </c>
      <c r="BL48" s="70">
        <v>4333</v>
      </c>
      <c r="BM48" s="70">
        <v>4296</v>
      </c>
      <c r="BN48" s="70">
        <v>4269</v>
      </c>
      <c r="BO48" s="70">
        <v>4231</v>
      </c>
      <c r="BP48" s="70">
        <v>4190</v>
      </c>
      <c r="BQ48" s="70">
        <v>4153</v>
      </c>
      <c r="BR48" s="70">
        <v>4127</v>
      </c>
      <c r="BS48" s="70">
        <v>4090</v>
      </c>
      <c r="BT48" s="70">
        <v>4044</v>
      </c>
      <c r="BU48" s="70">
        <v>4013</v>
      </c>
      <c r="BV48" s="70">
        <v>3979</v>
      </c>
      <c r="BW48" s="70">
        <v>3945</v>
      </c>
      <c r="BX48" s="70">
        <v>3900</v>
      </c>
      <c r="BY48" s="70">
        <v>3861</v>
      </c>
      <c r="BZ48" s="70">
        <v>3826</v>
      </c>
      <c r="CA48" s="70">
        <v>3787</v>
      </c>
      <c r="CB48" s="70">
        <v>3746</v>
      </c>
      <c r="CC48" s="70">
        <v>3702</v>
      </c>
      <c r="CD48" s="70">
        <v>3658</v>
      </c>
      <c r="CE48" s="70">
        <v>3616</v>
      </c>
      <c r="CF48" s="70">
        <v>3583</v>
      </c>
      <c r="CG48" s="70">
        <v>3541</v>
      </c>
      <c r="CH48" s="70">
        <v>3507</v>
      </c>
      <c r="CI48" s="70">
        <v>3466</v>
      </c>
      <c r="CJ48" s="70">
        <v>3429</v>
      </c>
      <c r="CK48" s="70">
        <v>3412</v>
      </c>
      <c r="CL48" s="70">
        <v>3382</v>
      </c>
      <c r="CM48" s="70">
        <v>3340</v>
      </c>
      <c r="CN48" s="70">
        <v>3300</v>
      </c>
      <c r="CO48" s="70">
        <v>3256</v>
      </c>
      <c r="CP48" s="70">
        <v>3212</v>
      </c>
      <c r="CQ48" s="70">
        <v>3163</v>
      </c>
      <c r="CR48" s="70">
        <v>3124</v>
      </c>
      <c r="CS48" s="70">
        <v>3077</v>
      </c>
      <c r="CT48" s="70">
        <v>3054</v>
      </c>
      <c r="CU48" s="70">
        <v>3018</v>
      </c>
      <c r="CV48" s="70">
        <v>2980</v>
      </c>
      <c r="CW48" s="70">
        <v>2938</v>
      </c>
      <c r="CX48" s="70">
        <v>2909</v>
      </c>
      <c r="CY48" s="70">
        <v>2884</v>
      </c>
      <c r="CZ48" s="70">
        <v>2866</v>
      </c>
      <c r="DA48" s="70">
        <v>2840</v>
      </c>
      <c r="DB48" s="70">
        <v>2817</v>
      </c>
      <c r="DC48" s="70">
        <v>2796</v>
      </c>
      <c r="DD48" s="70">
        <v>2776</v>
      </c>
      <c r="DE48" s="70">
        <v>2769</v>
      </c>
      <c r="DF48" s="70">
        <v>2766</v>
      </c>
      <c r="DG48" s="70">
        <v>2764</v>
      </c>
      <c r="DH48" s="70">
        <v>2739</v>
      </c>
      <c r="DI48" s="70">
        <v>2730</v>
      </c>
      <c r="DJ48" s="70">
        <v>2720</v>
      </c>
      <c r="DK48" s="70">
        <v>2706</v>
      </c>
      <c r="DL48" s="70">
        <v>2682</v>
      </c>
      <c r="DM48" s="70">
        <v>2681</v>
      </c>
      <c r="DN48" s="70">
        <v>2669</v>
      </c>
      <c r="DO48" s="70">
        <v>2651</v>
      </c>
      <c r="DP48" s="70">
        <v>2611</v>
      </c>
      <c r="DQ48" s="70">
        <v>2575</v>
      </c>
      <c r="DR48" s="70">
        <v>2534</v>
      </c>
      <c r="DS48" s="70">
        <v>2502</v>
      </c>
      <c r="DT48" s="70">
        <v>2461</v>
      </c>
      <c r="DU48" s="56">
        <v>2424</v>
      </c>
      <c r="DV48" s="70">
        <v>2372</v>
      </c>
      <c r="DW48" s="70">
        <v>2340</v>
      </c>
      <c r="DX48" s="70">
        <v>2328</v>
      </c>
      <c r="DY48" s="70">
        <v>2303</v>
      </c>
      <c r="DZ48" s="70">
        <v>2291</v>
      </c>
      <c r="EA48" s="70">
        <v>2282</v>
      </c>
      <c r="EB48" s="70">
        <v>2260</v>
      </c>
      <c r="EC48" s="70">
        <v>2243</v>
      </c>
      <c r="ED48" s="70">
        <v>2212</v>
      </c>
      <c r="EE48" s="70">
        <v>2189</v>
      </c>
      <c r="EF48" s="70">
        <v>2162</v>
      </c>
      <c r="EG48" s="70">
        <v>2132</v>
      </c>
      <c r="EH48" s="70">
        <v>2106</v>
      </c>
      <c r="EI48" s="70">
        <v>2088</v>
      </c>
      <c r="EJ48" s="70">
        <v>2058</v>
      </c>
      <c r="EK48" s="70">
        <v>2014</v>
      </c>
      <c r="EL48" s="70">
        <v>1972</v>
      </c>
      <c r="EM48" s="70">
        <v>1951</v>
      </c>
      <c r="EN48" s="70">
        <v>1944</v>
      </c>
      <c r="EO48" s="70">
        <v>1914</v>
      </c>
      <c r="EP48" s="70">
        <v>1871</v>
      </c>
      <c r="EQ48" s="70">
        <v>1857</v>
      </c>
      <c r="ER48" s="70">
        <v>1824</v>
      </c>
      <c r="ES48" s="70">
        <v>1804</v>
      </c>
      <c r="ET48" s="70">
        <v>1761</v>
      </c>
      <c r="EU48" s="310">
        <v>1744</v>
      </c>
      <c r="EV48" s="70">
        <v>1730</v>
      </c>
      <c r="EW48" s="70">
        <v>1695</v>
      </c>
      <c r="EX48" s="70">
        <v>1676</v>
      </c>
      <c r="EY48" s="70">
        <v>1658</v>
      </c>
      <c r="EZ48" s="70">
        <v>1623</v>
      </c>
      <c r="FA48" s="70">
        <v>1612</v>
      </c>
      <c r="FB48" s="70">
        <v>1584</v>
      </c>
      <c r="FC48" s="70">
        <v>1565</v>
      </c>
      <c r="FD48" s="70">
        <v>1553</v>
      </c>
      <c r="FE48" s="70">
        <v>1531</v>
      </c>
      <c r="FF48" s="70">
        <v>1504</v>
      </c>
      <c r="FG48" s="70">
        <v>1482</v>
      </c>
      <c r="FH48" s="70">
        <v>1455</v>
      </c>
      <c r="FI48" s="70">
        <v>1427</v>
      </c>
      <c r="FJ48" s="70">
        <v>1422</v>
      </c>
      <c r="FK48" s="70">
        <v>1404</v>
      </c>
      <c r="FL48" s="70">
        <v>1381</v>
      </c>
      <c r="FM48" s="70">
        <v>1367</v>
      </c>
      <c r="FN48" s="70">
        <v>1337</v>
      </c>
      <c r="FO48" s="70">
        <v>1304</v>
      </c>
      <c r="FP48" s="70">
        <v>1287</v>
      </c>
      <c r="FQ48" s="70">
        <v>1277</v>
      </c>
      <c r="FR48" s="70">
        <v>1257</v>
      </c>
      <c r="FS48" s="70">
        <v>1233</v>
      </c>
      <c r="FT48" s="70">
        <v>1197</v>
      </c>
      <c r="FU48" s="70">
        <v>1156</v>
      </c>
      <c r="FV48" s="70">
        <v>1135</v>
      </c>
      <c r="FW48" s="70">
        <v>1091</v>
      </c>
      <c r="FX48" s="70">
        <v>1068</v>
      </c>
      <c r="FY48" s="70">
        <v>1037</v>
      </c>
      <c r="FZ48" s="70">
        <v>1008</v>
      </c>
      <c r="GA48" s="70">
        <v>987</v>
      </c>
      <c r="GB48" s="70">
        <v>962</v>
      </c>
      <c r="GC48" s="70">
        <v>951</v>
      </c>
      <c r="GD48" s="70">
        <v>925</v>
      </c>
      <c r="GE48" s="70">
        <v>909</v>
      </c>
      <c r="GF48" s="70">
        <v>885</v>
      </c>
      <c r="GG48" s="70">
        <v>877</v>
      </c>
      <c r="GH48" s="70">
        <v>835</v>
      </c>
      <c r="GI48" s="70">
        <v>834</v>
      </c>
      <c r="GJ48" s="70">
        <v>817</v>
      </c>
      <c r="GK48" s="70">
        <v>796</v>
      </c>
      <c r="GL48" s="70">
        <v>785</v>
      </c>
      <c r="GM48" s="70">
        <v>768</v>
      </c>
      <c r="GN48" s="70">
        <v>754</v>
      </c>
      <c r="GO48" s="70">
        <v>741</v>
      </c>
      <c r="GP48" s="70">
        <v>732</v>
      </c>
      <c r="GQ48" s="70">
        <v>715</v>
      </c>
      <c r="GR48" s="70">
        <v>712</v>
      </c>
      <c r="GS48" s="70">
        <v>704</v>
      </c>
      <c r="GT48" s="70">
        <v>698</v>
      </c>
      <c r="GU48" s="70">
        <v>684</v>
      </c>
      <c r="GV48" s="70">
        <v>678</v>
      </c>
      <c r="GW48" s="70">
        <v>667</v>
      </c>
      <c r="GX48" s="70">
        <v>649</v>
      </c>
      <c r="GY48" s="70">
        <v>644</v>
      </c>
      <c r="GZ48" s="70">
        <v>625</v>
      </c>
      <c r="HA48" s="70">
        <v>619</v>
      </c>
      <c r="HB48" s="70">
        <v>610</v>
      </c>
      <c r="HC48" s="70">
        <v>587</v>
      </c>
      <c r="HD48" s="70">
        <v>571</v>
      </c>
      <c r="HE48" s="70">
        <v>545</v>
      </c>
      <c r="HF48" s="70">
        <v>526</v>
      </c>
      <c r="HG48" s="70">
        <v>511</v>
      </c>
      <c r="HH48" s="70">
        <v>500</v>
      </c>
      <c r="HI48" s="70">
        <v>487</v>
      </c>
      <c r="HJ48" s="70">
        <v>480</v>
      </c>
      <c r="HK48" s="70">
        <v>476</v>
      </c>
      <c r="HL48" s="70">
        <v>467</v>
      </c>
      <c r="HM48" s="70">
        <v>454</v>
      </c>
      <c r="HN48" s="70">
        <v>440</v>
      </c>
      <c r="HO48" s="70">
        <v>426</v>
      </c>
      <c r="HP48" s="70">
        <v>418</v>
      </c>
      <c r="HQ48" s="70">
        <v>406</v>
      </c>
      <c r="HR48" s="70">
        <v>390</v>
      </c>
      <c r="HS48" s="70">
        <v>377</v>
      </c>
      <c r="HT48" s="70">
        <v>368</v>
      </c>
      <c r="HU48" s="70">
        <v>358</v>
      </c>
      <c r="HV48" s="70">
        <v>346</v>
      </c>
      <c r="HW48" s="70">
        <v>328</v>
      </c>
      <c r="HX48" s="70">
        <v>312</v>
      </c>
      <c r="HY48" s="70">
        <v>285</v>
      </c>
      <c r="HZ48" s="70">
        <v>267</v>
      </c>
      <c r="IA48" s="70">
        <v>261</v>
      </c>
      <c r="IB48" s="70">
        <v>256</v>
      </c>
      <c r="IC48" s="70">
        <v>247</v>
      </c>
      <c r="ID48" s="70">
        <v>238</v>
      </c>
      <c r="IE48" s="70">
        <v>235</v>
      </c>
      <c r="IF48" s="70">
        <v>190</v>
      </c>
      <c r="IG48" s="70">
        <v>168</v>
      </c>
      <c r="IH48" s="70">
        <v>157</v>
      </c>
      <c r="II48" s="70">
        <v>148</v>
      </c>
      <c r="IJ48" s="70">
        <v>134</v>
      </c>
      <c r="IK48" s="70">
        <v>126</v>
      </c>
      <c r="IL48" s="70">
        <v>116</v>
      </c>
      <c r="IM48" s="70">
        <v>109</v>
      </c>
      <c r="IN48" s="70">
        <v>104</v>
      </c>
      <c r="IO48" s="70">
        <v>102</v>
      </c>
      <c r="IP48" s="70">
        <v>93</v>
      </c>
      <c r="IQ48" s="70">
        <v>87</v>
      </c>
      <c r="IR48" s="70">
        <v>80</v>
      </c>
      <c r="IS48" s="70">
        <v>71</v>
      </c>
      <c r="IT48" s="70">
        <v>64</v>
      </c>
      <c r="IU48" s="70">
        <v>60</v>
      </c>
      <c r="IV48" s="70">
        <v>57</v>
      </c>
      <c r="IW48" s="70">
        <v>54</v>
      </c>
      <c r="IX48" s="70">
        <v>54</v>
      </c>
      <c r="IY48" s="70">
        <v>52</v>
      </c>
      <c r="IZ48" s="70">
        <v>48</v>
      </c>
      <c r="JA48" s="70">
        <v>47</v>
      </c>
      <c r="JB48" s="70">
        <v>47</v>
      </c>
      <c r="JC48" s="70">
        <v>46</v>
      </c>
      <c r="JD48" s="70">
        <v>46</v>
      </c>
      <c r="JE48" s="70">
        <v>46</v>
      </c>
      <c r="JF48" s="56">
        <v>46</v>
      </c>
      <c r="JG48" s="56">
        <v>46</v>
      </c>
      <c r="JH48" s="56">
        <v>44</v>
      </c>
      <c r="JI48" s="56">
        <v>42</v>
      </c>
      <c r="JJ48" s="56">
        <v>42</v>
      </c>
      <c r="JK48" s="56">
        <v>38</v>
      </c>
      <c r="JL48" s="56">
        <v>38</v>
      </c>
      <c r="JM48" s="56">
        <v>36</v>
      </c>
      <c r="JN48" s="56">
        <v>34</v>
      </c>
      <c r="JO48" s="56">
        <v>33</v>
      </c>
      <c r="JP48" s="56">
        <v>33</v>
      </c>
      <c r="JQ48" s="56">
        <v>32</v>
      </c>
      <c r="JR48" s="56">
        <v>29</v>
      </c>
      <c r="JS48" s="56">
        <v>28</v>
      </c>
      <c r="JT48" s="56">
        <v>28</v>
      </c>
      <c r="JU48" s="56">
        <v>28</v>
      </c>
      <c r="JV48" s="56">
        <v>28</v>
      </c>
      <c r="JW48" s="56">
        <v>28</v>
      </c>
      <c r="JX48" s="56">
        <v>28</v>
      </c>
      <c r="JY48" s="56">
        <v>28</v>
      </c>
      <c r="JZ48" s="56">
        <v>28</v>
      </c>
      <c r="KA48" s="52">
        <v>26</v>
      </c>
      <c r="KB48" s="52">
        <v>17</v>
      </c>
      <c r="KC48" s="20">
        <v>17</v>
      </c>
      <c r="KD48" s="20">
        <v>16</v>
      </c>
      <c r="KE48" s="20">
        <v>15</v>
      </c>
      <c r="KF48" s="20">
        <v>13</v>
      </c>
      <c r="KG48" s="20">
        <v>13</v>
      </c>
      <c r="KH48" s="19" t="s">
        <v>54</v>
      </c>
      <c r="KI48" s="19" t="s">
        <v>54</v>
      </c>
      <c r="KJ48" s="16" t="s">
        <v>54</v>
      </c>
      <c r="KK48" s="16" t="s">
        <v>54</v>
      </c>
      <c r="KL48" s="152">
        <f t="shared" si="16"/>
        <v>21</v>
      </c>
      <c r="KM48" s="514">
        <f t="shared" si="17"/>
        <v>0.36919831223628691</v>
      </c>
      <c r="KS48" s="36">
        <v>556000</v>
      </c>
    </row>
    <row r="49" spans="1:305" ht="16.5" x14ac:dyDescent="0.25">
      <c r="A49" s="54">
        <v>7</v>
      </c>
      <c r="B49" s="44" t="s">
        <v>32</v>
      </c>
      <c r="C49" s="85">
        <f t="shared" si="14"/>
        <v>1669.1530796522552</v>
      </c>
      <c r="D49" s="84">
        <f t="shared" si="15"/>
        <v>0.97959183673469385</v>
      </c>
      <c r="E49" s="45">
        <v>18282</v>
      </c>
      <c r="F49" s="45">
        <v>18194</v>
      </c>
      <c r="G49" s="45">
        <v>18112</v>
      </c>
      <c r="H49" s="45">
        <v>18029</v>
      </c>
      <c r="I49" s="45">
        <v>17946</v>
      </c>
      <c r="J49" s="45">
        <v>17859</v>
      </c>
      <c r="K49" s="45">
        <v>17770</v>
      </c>
      <c r="L49" s="45">
        <v>17684</v>
      </c>
      <c r="M49" s="45">
        <v>17603</v>
      </c>
      <c r="N49" s="45">
        <v>17522</v>
      </c>
      <c r="O49" s="45">
        <v>17441</v>
      </c>
      <c r="P49" s="45">
        <v>17361</v>
      </c>
      <c r="Q49" s="45">
        <v>17292</v>
      </c>
      <c r="R49" s="45">
        <v>17209</v>
      </c>
      <c r="S49" s="45">
        <v>17135</v>
      </c>
      <c r="T49" s="45">
        <v>17046</v>
      </c>
      <c r="U49" s="45">
        <v>16961</v>
      </c>
      <c r="V49" s="45">
        <v>16875</v>
      </c>
      <c r="W49" s="45">
        <v>16792</v>
      </c>
      <c r="X49" s="45">
        <v>16703</v>
      </c>
      <c r="Y49" s="45">
        <v>16615</v>
      </c>
      <c r="Z49" s="45">
        <v>16533</v>
      </c>
      <c r="AA49" s="45">
        <v>16455</v>
      </c>
      <c r="AB49" s="45">
        <v>16371</v>
      </c>
      <c r="AC49" s="45">
        <v>16286</v>
      </c>
      <c r="AD49" s="45">
        <v>16203</v>
      </c>
      <c r="AE49" s="45">
        <v>16116</v>
      </c>
      <c r="AF49" s="45">
        <v>16027</v>
      </c>
      <c r="AG49" s="45">
        <v>15936</v>
      </c>
      <c r="AH49" s="45">
        <v>15858</v>
      </c>
      <c r="AI49" s="45">
        <v>15780</v>
      </c>
      <c r="AJ49" s="45">
        <v>15704</v>
      </c>
      <c r="AK49" s="45">
        <v>15627</v>
      </c>
      <c r="AL49" s="45">
        <v>15554</v>
      </c>
      <c r="AM49" s="45">
        <v>15479</v>
      </c>
      <c r="AN49" s="45">
        <v>15408</v>
      </c>
      <c r="AO49" s="45">
        <v>15334</v>
      </c>
      <c r="AP49" s="45">
        <v>15251</v>
      </c>
      <c r="AQ49" s="45">
        <v>15168</v>
      </c>
      <c r="AR49" s="45">
        <v>15080</v>
      </c>
      <c r="AS49" s="45">
        <v>15001</v>
      </c>
      <c r="AT49" s="45">
        <v>14918</v>
      </c>
      <c r="AU49" s="45">
        <v>14831</v>
      </c>
      <c r="AV49" s="45">
        <v>14745</v>
      </c>
      <c r="AW49" s="45">
        <v>14667</v>
      </c>
      <c r="AX49" s="45">
        <v>14588</v>
      </c>
      <c r="AY49" s="45">
        <v>14510</v>
      </c>
      <c r="AZ49" s="45">
        <v>14436</v>
      </c>
      <c r="BA49" s="45">
        <v>14364</v>
      </c>
      <c r="BB49" s="45">
        <v>14273</v>
      </c>
      <c r="BC49" s="45">
        <v>14202</v>
      </c>
      <c r="BD49" s="45">
        <v>14124</v>
      </c>
      <c r="BE49" s="45">
        <v>14045</v>
      </c>
      <c r="BF49" s="45">
        <v>13972</v>
      </c>
      <c r="BG49" s="45">
        <v>13890</v>
      </c>
      <c r="BH49" s="45">
        <v>13806</v>
      </c>
      <c r="BI49" s="45">
        <v>13731</v>
      </c>
      <c r="BJ49" s="45">
        <v>13661</v>
      </c>
      <c r="BK49" s="45">
        <v>13590</v>
      </c>
      <c r="BL49" s="45">
        <v>13519</v>
      </c>
      <c r="BM49" s="45">
        <v>13433</v>
      </c>
      <c r="BN49" s="45">
        <v>13356</v>
      </c>
      <c r="BO49" s="45">
        <v>13268</v>
      </c>
      <c r="BP49" s="45">
        <v>13182</v>
      </c>
      <c r="BQ49" s="45">
        <v>13109</v>
      </c>
      <c r="BR49" s="45">
        <v>13031</v>
      </c>
      <c r="BS49" s="45">
        <v>12953</v>
      </c>
      <c r="BT49" s="45">
        <v>12871</v>
      </c>
      <c r="BU49" s="45">
        <v>12793</v>
      </c>
      <c r="BV49" s="45">
        <v>12710</v>
      </c>
      <c r="BW49" s="45">
        <v>12623</v>
      </c>
      <c r="BX49" s="45">
        <v>12539</v>
      </c>
      <c r="BY49" s="45">
        <v>12458</v>
      </c>
      <c r="BZ49" s="45">
        <v>12376</v>
      </c>
      <c r="CA49" s="45">
        <v>12291</v>
      </c>
      <c r="CB49" s="45">
        <v>12204</v>
      </c>
      <c r="CC49" s="45">
        <v>12116</v>
      </c>
      <c r="CD49" s="45">
        <v>12030</v>
      </c>
      <c r="CE49" s="45">
        <v>11955</v>
      </c>
      <c r="CF49" s="45">
        <v>11873</v>
      </c>
      <c r="CG49" s="45">
        <v>11790</v>
      </c>
      <c r="CH49" s="45">
        <v>11707</v>
      </c>
      <c r="CI49" s="45">
        <v>11623</v>
      </c>
      <c r="CJ49" s="45">
        <v>11542</v>
      </c>
      <c r="CK49" s="45">
        <v>11463</v>
      </c>
      <c r="CL49" s="45">
        <v>11378</v>
      </c>
      <c r="CM49" s="45">
        <v>11291</v>
      </c>
      <c r="CN49" s="45">
        <v>11204</v>
      </c>
      <c r="CO49" s="45">
        <v>11123</v>
      </c>
      <c r="CP49" s="45">
        <v>11044</v>
      </c>
      <c r="CQ49" s="309">
        <v>10964</v>
      </c>
      <c r="CR49" s="45">
        <v>10884</v>
      </c>
      <c r="CS49" s="45">
        <v>10818</v>
      </c>
      <c r="CT49" s="45">
        <v>10745</v>
      </c>
      <c r="CU49" s="45">
        <v>10671</v>
      </c>
      <c r="CV49" s="45">
        <v>10596</v>
      </c>
      <c r="CW49" s="45">
        <v>10522</v>
      </c>
      <c r="CX49" s="45">
        <v>10451</v>
      </c>
      <c r="CY49" s="45">
        <v>10382</v>
      </c>
      <c r="CZ49" s="45">
        <v>10314</v>
      </c>
      <c r="DA49" s="45">
        <v>10247</v>
      </c>
      <c r="DB49" s="45">
        <v>10179</v>
      </c>
      <c r="DC49" s="45">
        <v>10115</v>
      </c>
      <c r="DD49" s="45">
        <v>10057</v>
      </c>
      <c r="DE49" s="309">
        <v>10000</v>
      </c>
      <c r="DF49" s="45">
        <v>9931</v>
      </c>
      <c r="DG49" s="45">
        <v>9896</v>
      </c>
      <c r="DH49" s="45">
        <v>9863</v>
      </c>
      <c r="DI49" s="45">
        <v>9829</v>
      </c>
      <c r="DJ49" s="45">
        <v>9777</v>
      </c>
      <c r="DK49" s="45">
        <v>9740</v>
      </c>
      <c r="DL49" s="45">
        <v>9695</v>
      </c>
      <c r="DM49" s="45">
        <v>9648</v>
      </c>
      <c r="DN49" s="45">
        <v>9601</v>
      </c>
      <c r="DO49" s="45">
        <v>9558</v>
      </c>
      <c r="DP49" s="45">
        <v>9514</v>
      </c>
      <c r="DQ49" s="45">
        <v>9476</v>
      </c>
      <c r="DR49" s="45">
        <v>9441</v>
      </c>
      <c r="DS49" s="45">
        <v>9393</v>
      </c>
      <c r="DT49" s="45">
        <v>9352</v>
      </c>
      <c r="DU49" s="45">
        <v>9319</v>
      </c>
      <c r="DV49" s="45">
        <v>9294</v>
      </c>
      <c r="DW49" s="309">
        <v>9268</v>
      </c>
      <c r="DX49" s="45">
        <v>9242</v>
      </c>
      <c r="DY49" s="45">
        <v>9217</v>
      </c>
      <c r="DZ49" s="45">
        <v>9195</v>
      </c>
      <c r="EA49" s="45">
        <v>9164</v>
      </c>
      <c r="EB49" s="45">
        <v>9139</v>
      </c>
      <c r="EC49" s="45">
        <v>9115</v>
      </c>
      <c r="ED49" s="45">
        <v>9091</v>
      </c>
      <c r="EE49" s="45">
        <v>9070</v>
      </c>
      <c r="EF49" s="45">
        <v>9039</v>
      </c>
      <c r="EG49" s="45">
        <v>9011</v>
      </c>
      <c r="EH49" s="45">
        <v>8990</v>
      </c>
      <c r="EI49" s="45">
        <v>8967</v>
      </c>
      <c r="EJ49" s="45">
        <v>8946</v>
      </c>
      <c r="EK49" s="45">
        <v>8924</v>
      </c>
      <c r="EL49" s="45">
        <v>8898</v>
      </c>
      <c r="EM49" s="45">
        <v>8877</v>
      </c>
      <c r="EN49" s="45">
        <v>8849</v>
      </c>
      <c r="EO49" s="45">
        <v>8833</v>
      </c>
      <c r="EP49" s="45">
        <v>8808</v>
      </c>
      <c r="EQ49" s="45">
        <v>8785</v>
      </c>
      <c r="ER49" s="45">
        <v>8761</v>
      </c>
      <c r="ES49" s="45">
        <v>8740</v>
      </c>
      <c r="ET49" s="45">
        <v>8709</v>
      </c>
      <c r="EU49" s="309">
        <v>8683</v>
      </c>
      <c r="EV49" s="45">
        <v>8661</v>
      </c>
      <c r="EW49" s="45">
        <v>8627</v>
      </c>
      <c r="EX49" s="45">
        <v>8596</v>
      </c>
      <c r="EY49" s="45">
        <v>8564</v>
      </c>
      <c r="EZ49" s="45">
        <v>8529</v>
      </c>
      <c r="FA49" s="45">
        <v>8492</v>
      </c>
      <c r="FB49" s="45">
        <v>8454</v>
      </c>
      <c r="FC49" s="45">
        <v>8420</v>
      </c>
      <c r="FD49" s="45">
        <v>8392</v>
      </c>
      <c r="FE49" s="45">
        <v>8365</v>
      </c>
      <c r="FF49" s="45">
        <v>8327</v>
      </c>
      <c r="FG49" s="45">
        <v>8289</v>
      </c>
      <c r="FH49" s="45">
        <v>8266</v>
      </c>
      <c r="FI49" s="45">
        <v>8239</v>
      </c>
      <c r="FJ49" s="45">
        <v>8212</v>
      </c>
      <c r="FK49" s="45">
        <v>8183</v>
      </c>
      <c r="FL49" s="45">
        <v>8155</v>
      </c>
      <c r="FM49" s="45">
        <v>8128</v>
      </c>
      <c r="FN49" s="45">
        <v>8099</v>
      </c>
      <c r="FO49" s="45">
        <v>8072</v>
      </c>
      <c r="FP49" s="45">
        <v>8043</v>
      </c>
      <c r="FQ49" s="45">
        <v>8024</v>
      </c>
      <c r="FR49" s="45">
        <v>8006</v>
      </c>
      <c r="FS49" s="45">
        <v>7981</v>
      </c>
      <c r="FT49" s="45">
        <v>7956</v>
      </c>
      <c r="FU49" s="45">
        <v>7928</v>
      </c>
      <c r="FV49" s="45">
        <v>7899</v>
      </c>
      <c r="FW49" s="45">
        <v>7871</v>
      </c>
      <c r="FX49" s="45">
        <v>7843</v>
      </c>
      <c r="FY49" s="51">
        <v>7817</v>
      </c>
      <c r="FZ49" s="45">
        <v>7790</v>
      </c>
      <c r="GA49" s="45">
        <v>7761</v>
      </c>
      <c r="GB49" s="45">
        <v>7734</v>
      </c>
      <c r="GC49" s="45">
        <v>7705</v>
      </c>
      <c r="GD49" s="45">
        <v>7675</v>
      </c>
      <c r="GE49" s="45">
        <v>7646</v>
      </c>
      <c r="GF49" s="45">
        <v>7615</v>
      </c>
      <c r="GG49" s="45">
        <v>7578</v>
      </c>
      <c r="GH49" s="45">
        <v>7548</v>
      </c>
      <c r="GI49" s="45">
        <v>7510</v>
      </c>
      <c r="GJ49" s="45">
        <v>7475</v>
      </c>
      <c r="GK49" s="45">
        <v>7438</v>
      </c>
      <c r="GL49" s="45">
        <v>7397</v>
      </c>
      <c r="GM49" s="45">
        <v>7362</v>
      </c>
      <c r="GN49" s="45">
        <v>7340</v>
      </c>
      <c r="GO49" s="45">
        <v>7296</v>
      </c>
      <c r="GP49" s="45">
        <v>7264</v>
      </c>
      <c r="GQ49" s="45">
        <v>7235</v>
      </c>
      <c r="GR49" s="45">
        <v>7212</v>
      </c>
      <c r="GS49" s="45">
        <v>7172</v>
      </c>
      <c r="GT49" s="45">
        <v>7144</v>
      </c>
      <c r="GU49" s="45">
        <v>7109</v>
      </c>
      <c r="GV49" s="45">
        <v>6969</v>
      </c>
      <c r="GW49" s="45">
        <v>6944</v>
      </c>
      <c r="GX49" s="45">
        <v>6921</v>
      </c>
      <c r="GY49" s="45">
        <v>6885</v>
      </c>
      <c r="GZ49" s="45">
        <v>6855</v>
      </c>
      <c r="HA49" s="45">
        <v>6794</v>
      </c>
      <c r="HB49" s="45">
        <v>6741</v>
      </c>
      <c r="HC49" s="45">
        <v>6678</v>
      </c>
      <c r="HD49" s="45">
        <v>6569</v>
      </c>
      <c r="HE49" s="45">
        <v>6469</v>
      </c>
      <c r="HF49" s="45">
        <v>6370</v>
      </c>
      <c r="HG49" s="45">
        <v>6269</v>
      </c>
      <c r="HH49" s="45">
        <v>6172</v>
      </c>
      <c r="HI49" s="45">
        <v>6080</v>
      </c>
      <c r="HJ49" s="45">
        <v>6009</v>
      </c>
      <c r="HK49" s="45">
        <v>5933</v>
      </c>
      <c r="HL49" s="45">
        <v>5853</v>
      </c>
      <c r="HM49" s="45">
        <v>5747</v>
      </c>
      <c r="HN49" s="45">
        <v>5659</v>
      </c>
      <c r="HO49" s="45">
        <v>5537</v>
      </c>
      <c r="HP49" s="45">
        <v>5437</v>
      </c>
      <c r="HQ49" s="45">
        <v>5371</v>
      </c>
      <c r="HR49" s="45">
        <v>5253</v>
      </c>
      <c r="HS49" s="45">
        <v>5119</v>
      </c>
      <c r="HT49" s="45">
        <v>5015</v>
      </c>
      <c r="HU49" s="45">
        <v>4885</v>
      </c>
      <c r="HV49" s="45">
        <v>4728</v>
      </c>
      <c r="HW49" s="45">
        <v>4664</v>
      </c>
      <c r="HX49" s="45">
        <v>4572</v>
      </c>
      <c r="HY49" s="45">
        <v>4443</v>
      </c>
      <c r="HZ49" s="45">
        <v>4310</v>
      </c>
      <c r="IA49" s="45">
        <v>4187</v>
      </c>
      <c r="IB49" s="45">
        <v>4076</v>
      </c>
      <c r="IC49" s="45">
        <v>3969</v>
      </c>
      <c r="ID49" s="45">
        <v>3860</v>
      </c>
      <c r="IE49" s="45">
        <v>3733</v>
      </c>
      <c r="IF49" s="45">
        <v>3580</v>
      </c>
      <c r="IG49" s="45">
        <v>3448</v>
      </c>
      <c r="IH49" s="45">
        <v>3309</v>
      </c>
      <c r="II49" s="45">
        <v>3200</v>
      </c>
      <c r="IJ49" s="45">
        <v>3054</v>
      </c>
      <c r="IK49" s="45">
        <v>2906</v>
      </c>
      <c r="IL49" s="45">
        <v>2781</v>
      </c>
      <c r="IM49" s="45">
        <v>2632</v>
      </c>
      <c r="IN49" s="45">
        <v>2517</v>
      </c>
      <c r="IO49" s="45">
        <v>2399</v>
      </c>
      <c r="IP49" s="45">
        <v>2307</v>
      </c>
      <c r="IQ49" s="45">
        <v>2203</v>
      </c>
      <c r="IR49" s="45">
        <v>2086</v>
      </c>
      <c r="IS49" s="43" t="s">
        <v>54</v>
      </c>
      <c r="IT49" s="43" t="s">
        <v>54</v>
      </c>
      <c r="IU49" s="43" t="s">
        <v>54</v>
      </c>
      <c r="IV49" s="43" t="s">
        <v>54</v>
      </c>
      <c r="IW49" s="55">
        <v>1539</v>
      </c>
      <c r="IX49" s="98" t="s">
        <v>54</v>
      </c>
      <c r="IY49" s="98" t="s">
        <v>54</v>
      </c>
      <c r="IZ49" s="98" t="s">
        <v>54</v>
      </c>
      <c r="JA49" s="98" t="s">
        <v>54</v>
      </c>
      <c r="JB49" s="98" t="s">
        <v>54</v>
      </c>
      <c r="JC49" s="43" t="s">
        <v>54</v>
      </c>
      <c r="JD49" s="43" t="s">
        <v>54</v>
      </c>
      <c r="JE49" s="43" t="s">
        <v>54</v>
      </c>
      <c r="JF49" s="43" t="s">
        <v>54</v>
      </c>
      <c r="JG49" s="51">
        <v>830</v>
      </c>
      <c r="JH49" s="51">
        <v>821</v>
      </c>
      <c r="JI49" s="51">
        <v>800</v>
      </c>
      <c r="JJ49" s="51">
        <v>755</v>
      </c>
      <c r="JK49" s="51">
        <v>725</v>
      </c>
      <c r="JL49" s="51">
        <v>699</v>
      </c>
      <c r="JM49" s="51">
        <v>664</v>
      </c>
      <c r="JN49" s="51">
        <v>648</v>
      </c>
      <c r="JO49" s="51">
        <v>631</v>
      </c>
      <c r="JP49" s="51">
        <v>617</v>
      </c>
      <c r="JQ49" s="51">
        <v>592</v>
      </c>
      <c r="JR49" s="51">
        <v>556</v>
      </c>
      <c r="JS49" s="51">
        <v>523</v>
      </c>
      <c r="JT49" s="51">
        <v>520</v>
      </c>
      <c r="JU49" s="51">
        <v>482</v>
      </c>
      <c r="JV49" s="51">
        <v>446</v>
      </c>
      <c r="JW49" s="51">
        <v>408</v>
      </c>
      <c r="JX49" s="51">
        <v>385</v>
      </c>
      <c r="JY49" s="51">
        <v>357</v>
      </c>
      <c r="JZ49" s="51">
        <v>342</v>
      </c>
      <c r="KA49" s="51">
        <v>314</v>
      </c>
      <c r="KB49" s="51">
        <v>299</v>
      </c>
      <c r="KC49" s="50">
        <v>285</v>
      </c>
      <c r="KD49" s="50">
        <v>261</v>
      </c>
      <c r="KE49" s="50">
        <v>248</v>
      </c>
      <c r="KF49" s="50">
        <v>211</v>
      </c>
      <c r="KG49" s="50">
        <v>208</v>
      </c>
      <c r="KH49" s="43">
        <v>189</v>
      </c>
      <c r="KI49" s="43">
        <v>170</v>
      </c>
      <c r="KJ49" s="43">
        <v>146</v>
      </c>
      <c r="KK49" s="55">
        <v>108</v>
      </c>
      <c r="KL49" s="55">
        <f t="shared" si="16"/>
        <v>88</v>
      </c>
      <c r="KM49" s="98">
        <f t="shared" si="17"/>
        <v>0.4836759371221282</v>
      </c>
      <c r="KS49" s="36">
        <v>1095286</v>
      </c>
    </row>
    <row r="50" spans="1:305" ht="16.5" customHeight="1" x14ac:dyDescent="0.25">
      <c r="A50" s="24">
        <v>8</v>
      </c>
      <c r="B50" s="5" t="s">
        <v>41</v>
      </c>
      <c r="C50" s="513" t="s">
        <v>71</v>
      </c>
      <c r="D50" s="510" t="s">
        <v>71</v>
      </c>
      <c r="E50" s="70" t="s">
        <v>54</v>
      </c>
      <c r="F50" s="70" t="s">
        <v>54</v>
      </c>
      <c r="G50" s="70" t="s">
        <v>54</v>
      </c>
      <c r="H50" s="70" t="s">
        <v>54</v>
      </c>
      <c r="I50" s="70" t="s">
        <v>54</v>
      </c>
      <c r="J50" s="70" t="s">
        <v>54</v>
      </c>
      <c r="K50" s="70" t="s">
        <v>54</v>
      </c>
      <c r="L50" s="70" t="s">
        <v>54</v>
      </c>
      <c r="M50" s="70" t="s">
        <v>54</v>
      </c>
      <c r="N50" s="70" t="s">
        <v>54</v>
      </c>
      <c r="O50" s="70" t="s">
        <v>54</v>
      </c>
      <c r="P50" s="70" t="s">
        <v>54</v>
      </c>
      <c r="Q50" s="70" t="s">
        <v>54</v>
      </c>
      <c r="R50" s="70" t="s">
        <v>54</v>
      </c>
      <c r="S50" s="70" t="s">
        <v>54</v>
      </c>
      <c r="T50" s="70" t="s">
        <v>54</v>
      </c>
      <c r="U50" s="70" t="s">
        <v>54</v>
      </c>
      <c r="V50" s="70" t="s">
        <v>54</v>
      </c>
      <c r="W50" s="70" t="s">
        <v>54</v>
      </c>
      <c r="X50" s="70" t="s">
        <v>54</v>
      </c>
      <c r="Y50" s="70" t="s">
        <v>54</v>
      </c>
      <c r="Z50" s="70" t="s">
        <v>54</v>
      </c>
      <c r="AA50" s="70" t="s">
        <v>54</v>
      </c>
      <c r="AB50" s="70" t="s">
        <v>54</v>
      </c>
      <c r="AC50" s="70" t="s">
        <v>54</v>
      </c>
      <c r="AD50" s="70" t="s">
        <v>54</v>
      </c>
      <c r="AE50" s="70" t="s">
        <v>54</v>
      </c>
      <c r="AF50" s="70" t="s">
        <v>54</v>
      </c>
      <c r="AG50" s="70" t="s">
        <v>54</v>
      </c>
      <c r="AH50" s="70" t="s">
        <v>54</v>
      </c>
      <c r="AI50" s="70" t="s">
        <v>54</v>
      </c>
      <c r="AJ50" s="70" t="s">
        <v>54</v>
      </c>
      <c r="AK50" s="70" t="s">
        <v>54</v>
      </c>
      <c r="AL50" s="70" t="s">
        <v>54</v>
      </c>
      <c r="AM50" s="70" t="s">
        <v>54</v>
      </c>
      <c r="AN50" s="70" t="s">
        <v>54</v>
      </c>
      <c r="AO50" s="70" t="s">
        <v>54</v>
      </c>
      <c r="AP50" s="70" t="s">
        <v>54</v>
      </c>
      <c r="AQ50" s="70" t="s">
        <v>54</v>
      </c>
      <c r="AR50" s="70" t="s">
        <v>54</v>
      </c>
      <c r="AS50" s="70" t="s">
        <v>54</v>
      </c>
      <c r="AT50" s="70" t="s">
        <v>54</v>
      </c>
      <c r="AU50" s="70" t="s">
        <v>54</v>
      </c>
      <c r="AV50" s="70" t="s">
        <v>54</v>
      </c>
      <c r="AW50" s="70" t="s">
        <v>54</v>
      </c>
      <c r="AX50" s="70" t="s">
        <v>54</v>
      </c>
      <c r="AY50" s="70" t="s">
        <v>54</v>
      </c>
      <c r="AZ50" s="70" t="s">
        <v>54</v>
      </c>
      <c r="BA50" s="70" t="s">
        <v>54</v>
      </c>
      <c r="BB50" s="70" t="s">
        <v>54</v>
      </c>
      <c r="BC50" s="70" t="s">
        <v>54</v>
      </c>
      <c r="BD50" s="70" t="s">
        <v>54</v>
      </c>
      <c r="BE50" s="70" t="s">
        <v>54</v>
      </c>
      <c r="BF50" s="70" t="s">
        <v>54</v>
      </c>
      <c r="BG50" s="70" t="s">
        <v>54</v>
      </c>
      <c r="BH50" s="70" t="s">
        <v>54</v>
      </c>
      <c r="BI50" s="70" t="s">
        <v>54</v>
      </c>
      <c r="BJ50" s="70" t="s">
        <v>54</v>
      </c>
      <c r="BK50" s="70" t="s">
        <v>54</v>
      </c>
      <c r="BL50" s="70" t="s">
        <v>54</v>
      </c>
      <c r="BM50" s="70" t="s">
        <v>54</v>
      </c>
      <c r="BN50" s="70" t="s">
        <v>54</v>
      </c>
      <c r="BO50" s="70" t="s">
        <v>54</v>
      </c>
      <c r="BP50" s="70" t="s">
        <v>54</v>
      </c>
      <c r="BQ50" s="70" t="s">
        <v>54</v>
      </c>
      <c r="BR50" s="70" t="s">
        <v>54</v>
      </c>
      <c r="BS50" s="70" t="s">
        <v>54</v>
      </c>
      <c r="BT50" s="70" t="s">
        <v>54</v>
      </c>
      <c r="BU50" s="70" t="s">
        <v>54</v>
      </c>
      <c r="BV50" s="70" t="s">
        <v>54</v>
      </c>
      <c r="BW50" s="70" t="s">
        <v>54</v>
      </c>
      <c r="BX50" s="70" t="s">
        <v>54</v>
      </c>
      <c r="BY50" s="70" t="s">
        <v>54</v>
      </c>
      <c r="BZ50" s="70" t="s">
        <v>54</v>
      </c>
      <c r="CA50" s="70" t="s">
        <v>54</v>
      </c>
      <c r="CB50" s="70" t="s">
        <v>54</v>
      </c>
      <c r="CC50" s="70" t="s">
        <v>54</v>
      </c>
      <c r="CD50" s="70" t="s">
        <v>54</v>
      </c>
      <c r="CE50" s="70" t="s">
        <v>54</v>
      </c>
      <c r="CF50" s="70" t="s">
        <v>54</v>
      </c>
      <c r="CG50" s="70" t="s">
        <v>54</v>
      </c>
      <c r="CH50" s="70" t="s">
        <v>54</v>
      </c>
      <c r="CI50" s="70" t="s">
        <v>54</v>
      </c>
      <c r="CJ50" s="70" t="s">
        <v>54</v>
      </c>
      <c r="CK50" s="70" t="s">
        <v>54</v>
      </c>
      <c r="CL50" s="70" t="s">
        <v>54</v>
      </c>
      <c r="CM50" s="70"/>
      <c r="CN50" s="346" t="s">
        <v>54</v>
      </c>
      <c r="CO50" s="346" t="s">
        <v>54</v>
      </c>
      <c r="CP50" s="346" t="s">
        <v>54</v>
      </c>
      <c r="CQ50" s="346" t="s">
        <v>54</v>
      </c>
      <c r="CR50" s="346" t="s">
        <v>54</v>
      </c>
      <c r="CS50" s="346" t="s">
        <v>54</v>
      </c>
      <c r="CT50" s="346" t="s">
        <v>54</v>
      </c>
      <c r="CU50" s="346" t="s">
        <v>54</v>
      </c>
      <c r="CV50" s="346" t="s">
        <v>54</v>
      </c>
      <c r="CW50" s="346" t="s">
        <v>54</v>
      </c>
      <c r="CX50" s="346" t="s">
        <v>54</v>
      </c>
      <c r="CY50" s="346" t="s">
        <v>54</v>
      </c>
      <c r="CZ50" s="346" t="s">
        <v>54</v>
      </c>
      <c r="DA50" s="346" t="s">
        <v>54</v>
      </c>
      <c r="DB50" s="346" t="s">
        <v>54</v>
      </c>
      <c r="DC50" s="346" t="s">
        <v>54</v>
      </c>
      <c r="DD50" s="346" t="s">
        <v>54</v>
      </c>
      <c r="DE50" s="346" t="s">
        <v>54</v>
      </c>
      <c r="DF50" s="346" t="s">
        <v>54</v>
      </c>
      <c r="DG50" s="346" t="s">
        <v>54</v>
      </c>
      <c r="DH50" s="346" t="s">
        <v>54</v>
      </c>
      <c r="DI50" s="346" t="s">
        <v>54</v>
      </c>
      <c r="DJ50" s="346" t="s">
        <v>54</v>
      </c>
      <c r="DK50" s="346" t="s">
        <v>54</v>
      </c>
      <c r="DL50" s="346" t="s">
        <v>54</v>
      </c>
      <c r="DM50" s="346" t="s">
        <v>54</v>
      </c>
      <c r="DN50" s="346" t="s">
        <v>54</v>
      </c>
      <c r="DO50" s="346" t="s">
        <v>54</v>
      </c>
      <c r="DP50" s="346" t="s">
        <v>54</v>
      </c>
      <c r="DQ50" s="346" t="s">
        <v>54</v>
      </c>
      <c r="DR50" s="346" t="s">
        <v>54</v>
      </c>
      <c r="DS50" s="346" t="s">
        <v>54</v>
      </c>
      <c r="DT50" s="346" t="s">
        <v>54</v>
      </c>
      <c r="DU50" s="346" t="s">
        <v>54</v>
      </c>
      <c r="DV50" s="346" t="s">
        <v>54</v>
      </c>
      <c r="DW50" s="346" t="s">
        <v>54</v>
      </c>
      <c r="DX50" s="346" t="s">
        <v>54</v>
      </c>
      <c r="DY50" s="346" t="s">
        <v>54</v>
      </c>
      <c r="DZ50" s="346" t="s">
        <v>54</v>
      </c>
      <c r="EA50" s="346" t="s">
        <v>54</v>
      </c>
      <c r="EB50" s="346" t="s">
        <v>54</v>
      </c>
      <c r="EC50" s="70"/>
      <c r="ED50" s="310" t="s">
        <v>54</v>
      </c>
      <c r="EE50" s="310" t="s">
        <v>54</v>
      </c>
      <c r="EF50" s="310" t="s">
        <v>54</v>
      </c>
      <c r="EG50" s="310" t="s">
        <v>54</v>
      </c>
      <c r="EH50" s="310" t="s">
        <v>54</v>
      </c>
      <c r="EI50" s="310" t="s">
        <v>54</v>
      </c>
      <c r="EJ50" s="310" t="s">
        <v>54</v>
      </c>
      <c r="EK50" s="310" t="s">
        <v>54</v>
      </c>
      <c r="EL50" s="310" t="s">
        <v>54</v>
      </c>
      <c r="EM50" s="310" t="s">
        <v>54</v>
      </c>
      <c r="EN50" s="310" t="s">
        <v>54</v>
      </c>
      <c r="EO50" s="310" t="s">
        <v>54</v>
      </c>
      <c r="EP50" s="310" t="s">
        <v>54</v>
      </c>
      <c r="EQ50" s="310" t="s">
        <v>54</v>
      </c>
      <c r="ER50" s="310" t="s">
        <v>54</v>
      </c>
      <c r="ES50" s="310" t="s">
        <v>54</v>
      </c>
      <c r="ET50" s="310" t="s">
        <v>54</v>
      </c>
      <c r="EU50" s="310" t="s">
        <v>54</v>
      </c>
      <c r="EV50" s="70" t="s">
        <v>54</v>
      </c>
      <c r="EW50" s="70" t="s">
        <v>54</v>
      </c>
      <c r="EX50" s="70" t="s">
        <v>54</v>
      </c>
      <c r="EY50" s="70" t="s">
        <v>54</v>
      </c>
      <c r="EZ50" s="70" t="s">
        <v>54</v>
      </c>
      <c r="FA50" s="70" t="s">
        <v>54</v>
      </c>
      <c r="FB50" s="70" t="s">
        <v>54</v>
      </c>
      <c r="FC50" s="70" t="s">
        <v>54</v>
      </c>
      <c r="FD50" s="70" t="s">
        <v>54</v>
      </c>
      <c r="FE50" s="70" t="s">
        <v>54</v>
      </c>
      <c r="FF50" s="70" t="s">
        <v>54</v>
      </c>
      <c r="FG50" s="70" t="s">
        <v>54</v>
      </c>
      <c r="FH50" s="70" t="s">
        <v>54</v>
      </c>
      <c r="FI50" s="70" t="s">
        <v>54</v>
      </c>
      <c r="FJ50" s="70" t="s">
        <v>54</v>
      </c>
      <c r="FK50" s="70" t="s">
        <v>54</v>
      </c>
      <c r="FL50" s="70" t="s">
        <v>54</v>
      </c>
      <c r="FM50" s="70" t="s">
        <v>54</v>
      </c>
      <c r="FN50" s="70" t="s">
        <v>54</v>
      </c>
      <c r="FO50" s="70" t="s">
        <v>54</v>
      </c>
      <c r="FP50" s="70" t="s">
        <v>54</v>
      </c>
      <c r="FQ50" s="70" t="s">
        <v>54</v>
      </c>
      <c r="FR50" s="70" t="s">
        <v>54</v>
      </c>
      <c r="FS50" s="70" t="s">
        <v>54</v>
      </c>
      <c r="FT50" s="70" t="s">
        <v>54</v>
      </c>
      <c r="FU50" s="70" t="s">
        <v>54</v>
      </c>
      <c r="FV50" s="70" t="s">
        <v>54</v>
      </c>
      <c r="FW50" s="70" t="s">
        <v>54</v>
      </c>
      <c r="FX50" s="70" t="s">
        <v>54</v>
      </c>
      <c r="FY50" s="70" t="s">
        <v>54</v>
      </c>
      <c r="FZ50" s="70" t="s">
        <v>54</v>
      </c>
      <c r="GA50" s="70" t="s">
        <v>54</v>
      </c>
      <c r="GB50" s="70" t="s">
        <v>54</v>
      </c>
      <c r="GC50" s="70" t="s">
        <v>54</v>
      </c>
      <c r="GD50" s="70" t="s">
        <v>54</v>
      </c>
      <c r="GE50" s="70" t="s">
        <v>54</v>
      </c>
      <c r="GF50" s="70" t="s">
        <v>54</v>
      </c>
      <c r="GG50" s="70" t="s">
        <v>54</v>
      </c>
      <c r="GH50" s="70" t="s">
        <v>54</v>
      </c>
      <c r="GI50" s="70" t="s">
        <v>54</v>
      </c>
      <c r="GJ50" s="70" t="s">
        <v>54</v>
      </c>
      <c r="GK50" s="70" t="s">
        <v>54</v>
      </c>
      <c r="GL50" s="70" t="s">
        <v>54</v>
      </c>
      <c r="GM50" s="70" t="s">
        <v>54</v>
      </c>
      <c r="GN50" s="70" t="s">
        <v>54</v>
      </c>
      <c r="GO50" s="70" t="s">
        <v>54</v>
      </c>
      <c r="GP50" s="70" t="s">
        <v>54</v>
      </c>
      <c r="GQ50" s="70" t="s">
        <v>54</v>
      </c>
      <c r="GR50" s="70" t="s">
        <v>54</v>
      </c>
      <c r="GS50" s="70" t="s">
        <v>54</v>
      </c>
      <c r="GT50" s="70" t="s">
        <v>54</v>
      </c>
      <c r="GU50" s="70" t="s">
        <v>54</v>
      </c>
      <c r="GV50" s="70" t="s">
        <v>54</v>
      </c>
      <c r="GW50" s="70" t="s">
        <v>54</v>
      </c>
      <c r="GX50" s="70" t="s">
        <v>54</v>
      </c>
      <c r="GY50" s="70" t="s">
        <v>54</v>
      </c>
      <c r="GZ50" s="70" t="s">
        <v>54</v>
      </c>
      <c r="HA50" s="70" t="s">
        <v>54</v>
      </c>
      <c r="HB50" s="70"/>
      <c r="HC50" s="70" t="s">
        <v>54</v>
      </c>
      <c r="HD50" s="70" t="s">
        <v>54</v>
      </c>
      <c r="HE50" s="70" t="s">
        <v>54</v>
      </c>
      <c r="HF50" s="70" t="s">
        <v>54</v>
      </c>
      <c r="HG50" s="70" t="s">
        <v>54</v>
      </c>
      <c r="HH50" s="70" t="s">
        <v>54</v>
      </c>
      <c r="HI50" s="70" t="s">
        <v>54</v>
      </c>
      <c r="HJ50" s="70" t="s">
        <v>54</v>
      </c>
      <c r="HK50" s="70" t="s">
        <v>54</v>
      </c>
      <c r="HL50" s="70" t="s">
        <v>54</v>
      </c>
      <c r="HM50" s="152" t="s">
        <v>54</v>
      </c>
      <c r="HN50" s="152" t="s">
        <v>54</v>
      </c>
      <c r="HO50" s="152" t="s">
        <v>54</v>
      </c>
      <c r="HP50" s="152" t="s">
        <v>54</v>
      </c>
      <c r="HQ50" s="152" t="s">
        <v>54</v>
      </c>
      <c r="HR50" s="152" t="s">
        <v>54</v>
      </c>
      <c r="HS50" s="152" t="s">
        <v>54</v>
      </c>
      <c r="HT50" s="152" t="s">
        <v>54</v>
      </c>
      <c r="HU50" s="152" t="s">
        <v>54</v>
      </c>
      <c r="HV50" s="152" t="s">
        <v>54</v>
      </c>
      <c r="HW50" s="95" t="s">
        <v>54</v>
      </c>
      <c r="HX50" s="152" t="s">
        <v>54</v>
      </c>
      <c r="HY50" s="95" t="s">
        <v>54</v>
      </c>
      <c r="HZ50" s="95" t="s">
        <v>54</v>
      </c>
      <c r="IA50" s="95" t="s">
        <v>54</v>
      </c>
      <c r="IB50" s="95" t="s">
        <v>54</v>
      </c>
      <c r="IC50" s="95" t="s">
        <v>54</v>
      </c>
      <c r="ID50" s="95" t="s">
        <v>54</v>
      </c>
      <c r="IE50" s="95" t="s">
        <v>54</v>
      </c>
      <c r="IF50" s="95" t="s">
        <v>54</v>
      </c>
      <c r="IG50" s="95" t="s">
        <v>54</v>
      </c>
      <c r="IH50" s="95" t="s">
        <v>54</v>
      </c>
      <c r="II50" s="95" t="s">
        <v>54</v>
      </c>
      <c r="IJ50" s="95" t="s">
        <v>54</v>
      </c>
      <c r="IK50" s="95" t="s">
        <v>54</v>
      </c>
      <c r="IL50" s="95" t="s">
        <v>54</v>
      </c>
      <c r="IM50" s="95" t="s">
        <v>54</v>
      </c>
      <c r="IN50" s="95" t="s">
        <v>54</v>
      </c>
      <c r="IO50" s="95" t="s">
        <v>54</v>
      </c>
      <c r="IP50" s="95" t="s">
        <v>54</v>
      </c>
      <c r="IQ50" s="95" t="s">
        <v>54</v>
      </c>
      <c r="IR50" s="95" t="s">
        <v>54</v>
      </c>
      <c r="IS50" s="95" t="s">
        <v>54</v>
      </c>
      <c r="IT50" s="95" t="s">
        <v>54</v>
      </c>
      <c r="IU50" s="95" t="s">
        <v>54</v>
      </c>
      <c r="IV50" s="95" t="s">
        <v>54</v>
      </c>
      <c r="IW50" s="95" t="s">
        <v>54</v>
      </c>
      <c r="IX50" s="95" t="s">
        <v>54</v>
      </c>
      <c r="IY50" s="95" t="s">
        <v>54</v>
      </c>
      <c r="IZ50" s="95" t="s">
        <v>54</v>
      </c>
      <c r="JA50" s="95" t="s">
        <v>54</v>
      </c>
      <c r="JB50" s="95" t="s">
        <v>54</v>
      </c>
      <c r="JC50" s="95" t="s">
        <v>54</v>
      </c>
      <c r="JD50" s="95" t="s">
        <v>54</v>
      </c>
      <c r="JE50" s="95" t="s">
        <v>54</v>
      </c>
      <c r="JF50" s="95" t="s">
        <v>54</v>
      </c>
      <c r="JG50" s="30" t="s">
        <v>54</v>
      </c>
      <c r="JH50" s="30" t="s">
        <v>54</v>
      </c>
      <c r="JI50" s="30" t="s">
        <v>54</v>
      </c>
      <c r="JJ50" s="30" t="s">
        <v>54</v>
      </c>
      <c r="JK50" s="30" t="s">
        <v>54</v>
      </c>
      <c r="JL50" s="30" t="s">
        <v>54</v>
      </c>
      <c r="JM50" s="30" t="s">
        <v>54</v>
      </c>
      <c r="JN50" s="30" t="s">
        <v>54</v>
      </c>
      <c r="JO50" s="30" t="s">
        <v>54</v>
      </c>
      <c r="JP50" s="30" t="s">
        <v>54</v>
      </c>
      <c r="JQ50" s="30" t="s">
        <v>54</v>
      </c>
      <c r="JR50" s="30" t="s">
        <v>54</v>
      </c>
      <c r="JS50" s="30" t="s">
        <v>54</v>
      </c>
      <c r="JT50" s="30" t="s">
        <v>54</v>
      </c>
      <c r="JU50" s="30" t="s">
        <v>54</v>
      </c>
      <c r="JV50" s="30" t="s">
        <v>54</v>
      </c>
      <c r="JW50" s="30" t="s">
        <v>54</v>
      </c>
      <c r="JX50" s="30" t="s">
        <v>54</v>
      </c>
      <c r="JY50" s="30" t="s">
        <v>54</v>
      </c>
      <c r="JZ50" s="30" t="s">
        <v>54</v>
      </c>
      <c r="KA50" s="30" t="s">
        <v>54</v>
      </c>
      <c r="KB50" s="30" t="s">
        <v>54</v>
      </c>
      <c r="KC50" s="30" t="s">
        <v>54</v>
      </c>
      <c r="KD50" s="30" t="s">
        <v>54</v>
      </c>
      <c r="KE50" s="30" t="s">
        <v>54</v>
      </c>
      <c r="KF50" s="27" t="s">
        <v>54</v>
      </c>
      <c r="KG50" s="19" t="s">
        <v>54</v>
      </c>
      <c r="KH50" s="19" t="s">
        <v>54</v>
      </c>
      <c r="KI50" s="19" t="s">
        <v>54</v>
      </c>
      <c r="KJ50" s="16" t="s">
        <v>54</v>
      </c>
      <c r="KK50" s="16" t="s">
        <v>54</v>
      </c>
      <c r="KL50" s="152" t="s">
        <v>71</v>
      </c>
      <c r="KM50" s="514" t="s">
        <v>71</v>
      </c>
      <c r="KS50" s="36">
        <v>1625600</v>
      </c>
    </row>
    <row r="51" spans="1:305" ht="16.5" customHeight="1" x14ac:dyDescent="0.25">
      <c r="A51" s="54">
        <v>9</v>
      </c>
      <c r="B51" s="44" t="s">
        <v>42</v>
      </c>
      <c r="C51" s="85">
        <f t="shared" si="14"/>
        <v>2359.8597202130809</v>
      </c>
      <c r="D51" s="84">
        <f t="shared" si="15"/>
        <v>0.95525291828793779</v>
      </c>
      <c r="E51" s="45">
        <v>27488</v>
      </c>
      <c r="F51" s="45">
        <v>27355</v>
      </c>
      <c r="G51" s="45">
        <v>27240</v>
      </c>
      <c r="H51" s="45">
        <v>27167</v>
      </c>
      <c r="I51" s="45">
        <v>26997</v>
      </c>
      <c r="J51" s="45">
        <v>26872</v>
      </c>
      <c r="K51" s="45">
        <v>26757</v>
      </c>
      <c r="L51" s="45">
        <v>26629</v>
      </c>
      <c r="M51" s="45">
        <v>26483</v>
      </c>
      <c r="N51" s="45">
        <v>26308</v>
      </c>
      <c r="O51" s="45">
        <v>26165</v>
      </c>
      <c r="P51" s="45">
        <v>25991</v>
      </c>
      <c r="Q51" s="45">
        <v>25809</v>
      </c>
      <c r="R51" s="45">
        <v>25657</v>
      </c>
      <c r="S51" s="45">
        <v>25467</v>
      </c>
      <c r="T51" s="45">
        <v>25297</v>
      </c>
      <c r="U51" s="45">
        <v>25126</v>
      </c>
      <c r="V51" s="45">
        <v>24945</v>
      </c>
      <c r="W51" s="45">
        <v>24764</v>
      </c>
      <c r="X51" s="45">
        <v>24619</v>
      </c>
      <c r="Y51" s="45">
        <v>24462</v>
      </c>
      <c r="Z51" s="45">
        <v>24283</v>
      </c>
      <c r="AA51" s="45">
        <v>24098</v>
      </c>
      <c r="AB51" s="45">
        <v>23933</v>
      </c>
      <c r="AC51" s="45">
        <v>23753</v>
      </c>
      <c r="AD51" s="45">
        <v>23558</v>
      </c>
      <c r="AE51" s="45">
        <v>23366</v>
      </c>
      <c r="AF51" s="45">
        <v>23182</v>
      </c>
      <c r="AG51" s="45">
        <v>23017</v>
      </c>
      <c r="AH51" s="45">
        <v>22856</v>
      </c>
      <c r="AI51" s="45">
        <v>22678</v>
      </c>
      <c r="AJ51" s="45">
        <v>22548</v>
      </c>
      <c r="AK51" s="45">
        <v>22388</v>
      </c>
      <c r="AL51" s="45">
        <v>22241</v>
      </c>
      <c r="AM51" s="45">
        <v>22091</v>
      </c>
      <c r="AN51" s="45">
        <v>21939</v>
      </c>
      <c r="AO51" s="45">
        <v>21779</v>
      </c>
      <c r="AP51" s="45">
        <v>21631</v>
      </c>
      <c r="AQ51" s="45">
        <v>21485</v>
      </c>
      <c r="AR51" s="45">
        <v>21313</v>
      </c>
      <c r="AS51" s="45">
        <v>21129</v>
      </c>
      <c r="AT51" s="45">
        <v>20994</v>
      </c>
      <c r="AU51" s="45">
        <v>20833</v>
      </c>
      <c r="AV51" s="45">
        <v>20684</v>
      </c>
      <c r="AW51" s="45">
        <v>20509</v>
      </c>
      <c r="AX51" s="45">
        <v>20341</v>
      </c>
      <c r="AY51" s="45">
        <v>20158</v>
      </c>
      <c r="AZ51" s="45">
        <v>20010</v>
      </c>
      <c r="BA51" s="45">
        <v>19850</v>
      </c>
      <c r="BB51" s="45">
        <v>19706</v>
      </c>
      <c r="BC51" s="45">
        <v>19513</v>
      </c>
      <c r="BD51" s="45">
        <v>19344</v>
      </c>
      <c r="BE51" s="45">
        <v>19191</v>
      </c>
      <c r="BF51" s="45">
        <v>19024</v>
      </c>
      <c r="BG51" s="45">
        <v>18867</v>
      </c>
      <c r="BH51" s="45">
        <v>18683</v>
      </c>
      <c r="BI51" s="45">
        <v>18507</v>
      </c>
      <c r="BJ51" s="45">
        <v>18366</v>
      </c>
      <c r="BK51" s="45">
        <v>18176</v>
      </c>
      <c r="BL51" s="45">
        <v>17972</v>
      </c>
      <c r="BM51" s="45">
        <v>17783</v>
      </c>
      <c r="BN51" s="45">
        <v>17597</v>
      </c>
      <c r="BO51" s="45">
        <v>17392</v>
      </c>
      <c r="BP51" s="45">
        <v>17207</v>
      </c>
      <c r="BQ51" s="45">
        <v>17040</v>
      </c>
      <c r="BR51" s="45">
        <v>16835</v>
      </c>
      <c r="BS51" s="45">
        <v>16661</v>
      </c>
      <c r="BT51" s="45">
        <v>16469</v>
      </c>
      <c r="BU51" s="45">
        <v>16295</v>
      </c>
      <c r="BV51" s="45">
        <v>16099</v>
      </c>
      <c r="BW51" s="45">
        <v>15932</v>
      </c>
      <c r="BX51" s="45">
        <v>15754</v>
      </c>
      <c r="BY51" s="45">
        <v>15550</v>
      </c>
      <c r="BZ51" s="45">
        <v>15376</v>
      </c>
      <c r="CA51" s="45">
        <v>15208</v>
      </c>
      <c r="CB51" s="45">
        <v>15008</v>
      </c>
      <c r="CC51" s="45">
        <v>14847</v>
      </c>
      <c r="CD51" s="45">
        <v>14661</v>
      </c>
      <c r="CE51" s="45">
        <v>14497</v>
      </c>
      <c r="CF51" s="45">
        <v>14319</v>
      </c>
      <c r="CG51" s="45">
        <v>14138</v>
      </c>
      <c r="CH51" s="45">
        <v>13956</v>
      </c>
      <c r="CI51" s="45">
        <v>13771</v>
      </c>
      <c r="CJ51" s="45">
        <v>13588</v>
      </c>
      <c r="CK51" s="45">
        <v>13408</v>
      </c>
      <c r="CL51" s="45">
        <v>13236</v>
      </c>
      <c r="CM51" s="45">
        <v>13067</v>
      </c>
      <c r="CN51" s="309">
        <v>12932</v>
      </c>
      <c r="CO51" s="309">
        <v>12757</v>
      </c>
      <c r="CP51" s="45">
        <v>12616</v>
      </c>
      <c r="CQ51" s="309">
        <v>12438</v>
      </c>
      <c r="CR51" s="309">
        <v>12267</v>
      </c>
      <c r="CS51" s="45">
        <v>12105</v>
      </c>
      <c r="CT51" s="45">
        <v>11942</v>
      </c>
      <c r="CU51" s="309">
        <v>11777</v>
      </c>
      <c r="CV51" s="309">
        <v>11646</v>
      </c>
      <c r="CW51" s="309">
        <v>11502</v>
      </c>
      <c r="CX51" s="45">
        <v>11355</v>
      </c>
      <c r="CY51" s="45">
        <v>11200</v>
      </c>
      <c r="CZ51" s="45">
        <v>11067</v>
      </c>
      <c r="DA51" s="45">
        <v>10943</v>
      </c>
      <c r="DB51" s="309">
        <v>10804</v>
      </c>
      <c r="DC51" s="309">
        <v>10662</v>
      </c>
      <c r="DD51" s="309">
        <v>10528</v>
      </c>
      <c r="DE51" s="309">
        <v>10392</v>
      </c>
      <c r="DF51" s="309">
        <v>10252</v>
      </c>
      <c r="DG51" s="45">
        <v>10127</v>
      </c>
      <c r="DH51" s="45">
        <v>9994</v>
      </c>
      <c r="DI51" s="309">
        <v>9862</v>
      </c>
      <c r="DJ51" s="309">
        <v>9756</v>
      </c>
      <c r="DK51" s="309">
        <v>9632</v>
      </c>
      <c r="DL51" s="309">
        <v>9509</v>
      </c>
      <c r="DM51" s="309">
        <v>9394</v>
      </c>
      <c r="DN51" s="45">
        <v>9274</v>
      </c>
      <c r="DO51" s="45">
        <v>9153</v>
      </c>
      <c r="DP51" s="309">
        <v>9034</v>
      </c>
      <c r="DQ51" s="309">
        <v>8949</v>
      </c>
      <c r="DR51" s="309">
        <v>8860</v>
      </c>
      <c r="DS51" s="45">
        <v>8788</v>
      </c>
      <c r="DT51" s="309">
        <v>8703</v>
      </c>
      <c r="DU51" s="45">
        <v>8624</v>
      </c>
      <c r="DV51" s="45">
        <v>8546</v>
      </c>
      <c r="DW51" s="309">
        <v>8478</v>
      </c>
      <c r="DX51" s="309">
        <v>8402</v>
      </c>
      <c r="DY51" s="309">
        <v>8338</v>
      </c>
      <c r="DZ51" s="309">
        <v>8265</v>
      </c>
      <c r="EA51" s="309">
        <v>8202</v>
      </c>
      <c r="EB51" s="45">
        <v>8129</v>
      </c>
      <c r="EC51" s="45">
        <v>8063</v>
      </c>
      <c r="ED51" s="309">
        <v>7999</v>
      </c>
      <c r="EE51" s="309">
        <v>7940</v>
      </c>
      <c r="EF51" s="309">
        <v>7883</v>
      </c>
      <c r="EG51" s="309">
        <v>7830</v>
      </c>
      <c r="EH51" s="45">
        <v>7778</v>
      </c>
      <c r="EI51" s="45">
        <v>7738</v>
      </c>
      <c r="EJ51" s="45">
        <v>7701</v>
      </c>
      <c r="EK51" s="309">
        <v>7659</v>
      </c>
      <c r="EL51" s="309">
        <v>7620</v>
      </c>
      <c r="EM51" s="309">
        <v>7582</v>
      </c>
      <c r="EN51" s="309">
        <v>7567</v>
      </c>
      <c r="EO51" s="309">
        <v>7532</v>
      </c>
      <c r="EP51" s="45">
        <v>7508</v>
      </c>
      <c r="EQ51" s="45">
        <v>7474</v>
      </c>
      <c r="ER51" s="309">
        <v>7430</v>
      </c>
      <c r="ES51" s="309">
        <v>7400</v>
      </c>
      <c r="ET51" s="309">
        <v>7355</v>
      </c>
      <c r="EU51" s="309">
        <v>7318</v>
      </c>
      <c r="EV51" s="45">
        <v>7269</v>
      </c>
      <c r="EW51" s="45">
        <v>7230</v>
      </c>
      <c r="EX51" s="45">
        <v>7190</v>
      </c>
      <c r="EY51" s="45">
        <v>7162</v>
      </c>
      <c r="EZ51" s="45">
        <v>7121</v>
      </c>
      <c r="FA51" s="45">
        <v>7088</v>
      </c>
      <c r="FB51" s="45">
        <v>7056</v>
      </c>
      <c r="FC51" s="45">
        <v>7020</v>
      </c>
      <c r="FD51" s="45">
        <v>6992</v>
      </c>
      <c r="FE51" s="45">
        <v>6951</v>
      </c>
      <c r="FF51" s="45">
        <v>6920</v>
      </c>
      <c r="FG51" s="45">
        <v>6890</v>
      </c>
      <c r="FH51" s="45">
        <v>6865</v>
      </c>
      <c r="FI51" s="45">
        <v>6853</v>
      </c>
      <c r="FJ51" s="45">
        <v>6831</v>
      </c>
      <c r="FK51" s="45">
        <v>6799</v>
      </c>
      <c r="FL51" s="45">
        <v>6764</v>
      </c>
      <c r="FM51" s="45">
        <v>6731</v>
      </c>
      <c r="FN51" s="45">
        <v>6690</v>
      </c>
      <c r="FO51" s="45">
        <v>6634</v>
      </c>
      <c r="FP51" s="45">
        <v>6571</v>
      </c>
      <c r="FQ51" s="45">
        <v>6507</v>
      </c>
      <c r="FR51" s="45">
        <v>6444</v>
      </c>
      <c r="FS51" s="45">
        <v>6373</v>
      </c>
      <c r="FT51" s="45">
        <v>6281</v>
      </c>
      <c r="FU51" s="45">
        <v>6186</v>
      </c>
      <c r="FV51" s="45">
        <v>6099</v>
      </c>
      <c r="FW51" s="45">
        <v>6019</v>
      </c>
      <c r="FX51" s="45">
        <v>5932</v>
      </c>
      <c r="FY51" s="45">
        <v>5843</v>
      </c>
      <c r="FZ51" s="45">
        <v>5758</v>
      </c>
      <c r="GA51" s="45">
        <v>5683</v>
      </c>
      <c r="GB51" s="45">
        <v>5602</v>
      </c>
      <c r="GC51" s="45">
        <v>5514</v>
      </c>
      <c r="GD51" s="45">
        <v>5424</v>
      </c>
      <c r="GE51" s="45">
        <v>5351</v>
      </c>
      <c r="GF51" s="45">
        <v>5263</v>
      </c>
      <c r="GG51" s="45">
        <v>5189</v>
      </c>
      <c r="GH51" s="45">
        <v>5112</v>
      </c>
      <c r="GI51" s="45">
        <v>5017</v>
      </c>
      <c r="GJ51" s="45">
        <v>4956</v>
      </c>
      <c r="GK51" s="45">
        <v>4865</v>
      </c>
      <c r="GL51" s="45">
        <v>4779</v>
      </c>
      <c r="GM51" s="45">
        <v>4691</v>
      </c>
      <c r="GN51" s="45">
        <v>4613</v>
      </c>
      <c r="GO51" s="45">
        <v>4542</v>
      </c>
      <c r="GP51" s="45">
        <v>4461</v>
      </c>
      <c r="GQ51" s="45">
        <v>4363</v>
      </c>
      <c r="GR51" s="45">
        <v>4278</v>
      </c>
      <c r="GS51" s="45">
        <v>4205</v>
      </c>
      <c r="GT51" s="45">
        <v>4116</v>
      </c>
      <c r="GU51" s="45">
        <v>4052</v>
      </c>
      <c r="GV51" s="45">
        <v>3966</v>
      </c>
      <c r="GW51" s="45">
        <v>3894</v>
      </c>
      <c r="GX51" s="45">
        <v>3817</v>
      </c>
      <c r="GY51" s="45">
        <v>3745</v>
      </c>
      <c r="GZ51" s="45">
        <v>3672</v>
      </c>
      <c r="HA51" s="45">
        <v>3599</v>
      </c>
      <c r="HB51" s="45">
        <v>3532</v>
      </c>
      <c r="HC51" s="45">
        <v>3454</v>
      </c>
      <c r="HD51" s="45">
        <v>3404</v>
      </c>
      <c r="HE51" s="45">
        <v>3333</v>
      </c>
      <c r="HF51" s="45">
        <v>3266</v>
      </c>
      <c r="HG51" s="45">
        <v>3203</v>
      </c>
      <c r="HH51" s="45">
        <v>3137</v>
      </c>
      <c r="HI51" s="45">
        <v>3072</v>
      </c>
      <c r="HJ51" s="45">
        <v>3006</v>
      </c>
      <c r="HK51" s="45">
        <v>2949</v>
      </c>
      <c r="HL51" s="45">
        <v>2890</v>
      </c>
      <c r="HM51" s="45">
        <v>2820</v>
      </c>
      <c r="HN51" s="45">
        <v>2760</v>
      </c>
      <c r="HO51" s="45">
        <v>2697</v>
      </c>
      <c r="HP51" s="45">
        <v>2634</v>
      </c>
      <c r="HQ51" s="45">
        <v>2577</v>
      </c>
      <c r="HR51" s="55">
        <v>2529</v>
      </c>
      <c r="HS51" s="45">
        <v>2491</v>
      </c>
      <c r="HT51" s="45">
        <v>2426</v>
      </c>
      <c r="HU51" s="45">
        <v>2356</v>
      </c>
      <c r="HV51" s="45">
        <v>2265</v>
      </c>
      <c r="HW51" s="45">
        <v>2183</v>
      </c>
      <c r="HX51" s="45">
        <v>2117</v>
      </c>
      <c r="HY51" s="45">
        <v>2043</v>
      </c>
      <c r="HZ51" s="45">
        <v>1968</v>
      </c>
      <c r="IA51" s="45">
        <v>1894</v>
      </c>
      <c r="IB51" s="45">
        <v>1814</v>
      </c>
      <c r="IC51" s="45">
        <v>1739</v>
      </c>
      <c r="ID51" s="45">
        <v>1654</v>
      </c>
      <c r="IE51" s="45">
        <v>1584</v>
      </c>
      <c r="IF51" s="45">
        <v>1524</v>
      </c>
      <c r="IG51" s="45">
        <v>1488</v>
      </c>
      <c r="IH51" s="45">
        <v>1423</v>
      </c>
      <c r="II51" s="45">
        <v>1361</v>
      </c>
      <c r="IJ51" s="45">
        <v>1318</v>
      </c>
      <c r="IK51" s="45">
        <v>1283</v>
      </c>
      <c r="IL51" s="45">
        <v>1219</v>
      </c>
      <c r="IM51" s="45">
        <v>1179</v>
      </c>
      <c r="IN51" s="45">
        <v>1129</v>
      </c>
      <c r="IO51" s="45">
        <v>1091</v>
      </c>
      <c r="IP51" s="45">
        <v>1071</v>
      </c>
      <c r="IQ51" s="45">
        <v>1055</v>
      </c>
      <c r="IR51" s="45">
        <v>997</v>
      </c>
      <c r="IS51" s="45">
        <v>958</v>
      </c>
      <c r="IT51" s="45">
        <v>926</v>
      </c>
      <c r="IU51" s="45">
        <v>875</v>
      </c>
      <c r="IV51" s="45">
        <v>843</v>
      </c>
      <c r="IW51" s="45">
        <v>807</v>
      </c>
      <c r="IX51" s="45">
        <v>757</v>
      </c>
      <c r="IY51" s="45">
        <v>712</v>
      </c>
      <c r="IZ51" s="45">
        <v>645</v>
      </c>
      <c r="JA51" s="45">
        <v>616</v>
      </c>
      <c r="JB51" s="45">
        <v>580</v>
      </c>
      <c r="JC51" s="45">
        <v>530</v>
      </c>
      <c r="JD51" s="45">
        <v>492</v>
      </c>
      <c r="JE51" s="45">
        <v>443</v>
      </c>
      <c r="JF51" s="51">
        <v>395</v>
      </c>
      <c r="JG51" s="51">
        <v>360</v>
      </c>
      <c r="JH51" s="51">
        <v>322</v>
      </c>
      <c r="JI51" s="51">
        <v>298</v>
      </c>
      <c r="JJ51" s="51">
        <v>285</v>
      </c>
      <c r="JK51" s="51">
        <v>258</v>
      </c>
      <c r="JL51" s="51">
        <v>242</v>
      </c>
      <c r="JM51" s="51">
        <v>213</v>
      </c>
      <c r="JN51" s="51">
        <v>194</v>
      </c>
      <c r="JO51" s="51">
        <v>181</v>
      </c>
      <c r="JP51" s="51">
        <v>171</v>
      </c>
      <c r="JQ51" s="51">
        <v>165</v>
      </c>
      <c r="JR51" s="51">
        <v>138</v>
      </c>
      <c r="JS51" s="51">
        <v>113</v>
      </c>
      <c r="JT51" s="51">
        <v>104</v>
      </c>
      <c r="JU51" s="51">
        <v>95</v>
      </c>
      <c r="JV51" s="51">
        <v>86</v>
      </c>
      <c r="JW51" s="51">
        <v>78</v>
      </c>
      <c r="JX51" s="43">
        <v>73</v>
      </c>
      <c r="JY51" s="43">
        <v>62</v>
      </c>
      <c r="JZ51" s="43" t="s">
        <v>54</v>
      </c>
      <c r="KA51" s="43" t="s">
        <v>54</v>
      </c>
      <c r="KB51" s="43" t="s">
        <v>54</v>
      </c>
      <c r="KC51" s="43" t="s">
        <v>54</v>
      </c>
      <c r="KD51" s="43" t="s">
        <v>54</v>
      </c>
      <c r="KE51" s="43" t="s">
        <v>54</v>
      </c>
      <c r="KF51" s="43" t="s">
        <v>54</v>
      </c>
      <c r="KG51" s="43" t="s">
        <v>54</v>
      </c>
      <c r="KH51" s="43" t="s">
        <v>54</v>
      </c>
      <c r="KI51" s="43" t="s">
        <v>54</v>
      </c>
      <c r="KJ51" s="43" t="s">
        <v>54</v>
      </c>
      <c r="KK51" s="43" t="s">
        <v>54</v>
      </c>
      <c r="KL51" s="55">
        <f t="shared" si="16"/>
        <v>133</v>
      </c>
      <c r="KM51" s="98">
        <f t="shared" si="17"/>
        <v>0.48619996344361177</v>
      </c>
      <c r="KS51" s="30">
        <v>1164815</v>
      </c>
    </row>
    <row r="52" spans="1:305" ht="16.5" customHeight="1" x14ac:dyDescent="0.25">
      <c r="A52" s="24">
        <v>10</v>
      </c>
      <c r="B52" s="5" t="s">
        <v>43</v>
      </c>
      <c r="C52" s="513" t="s">
        <v>71</v>
      </c>
      <c r="D52" s="510" t="s">
        <v>71</v>
      </c>
      <c r="E52" s="70" t="s">
        <v>54</v>
      </c>
      <c r="F52" s="70" t="s">
        <v>54</v>
      </c>
      <c r="G52" s="70" t="s">
        <v>54</v>
      </c>
      <c r="H52" s="70" t="s">
        <v>54</v>
      </c>
      <c r="I52" s="70" t="s">
        <v>54</v>
      </c>
      <c r="J52" s="70" t="s">
        <v>54</v>
      </c>
      <c r="K52" s="70" t="s">
        <v>54</v>
      </c>
      <c r="L52" s="70" t="s">
        <v>54</v>
      </c>
      <c r="M52" s="70" t="s">
        <v>54</v>
      </c>
      <c r="N52" s="70" t="s">
        <v>54</v>
      </c>
      <c r="O52" s="70" t="s">
        <v>54</v>
      </c>
      <c r="P52" s="70" t="s">
        <v>54</v>
      </c>
      <c r="Q52" s="70" t="s">
        <v>54</v>
      </c>
      <c r="R52" s="70" t="s">
        <v>54</v>
      </c>
      <c r="S52" s="70" t="s">
        <v>54</v>
      </c>
      <c r="T52" s="70" t="s">
        <v>54</v>
      </c>
      <c r="U52" s="70" t="s">
        <v>54</v>
      </c>
      <c r="V52" s="70" t="s">
        <v>54</v>
      </c>
      <c r="W52" s="70" t="s">
        <v>54</v>
      </c>
      <c r="X52" s="70" t="s">
        <v>54</v>
      </c>
      <c r="Y52" s="70" t="s">
        <v>54</v>
      </c>
      <c r="Z52" s="70" t="s">
        <v>54</v>
      </c>
      <c r="AA52" s="70" t="s">
        <v>54</v>
      </c>
      <c r="AB52" s="70" t="s">
        <v>54</v>
      </c>
      <c r="AC52" s="70" t="s">
        <v>54</v>
      </c>
      <c r="AD52" s="70" t="s">
        <v>54</v>
      </c>
      <c r="AE52" s="70" t="s">
        <v>54</v>
      </c>
      <c r="AF52" s="70" t="s">
        <v>54</v>
      </c>
      <c r="AG52" s="70" t="s">
        <v>54</v>
      </c>
      <c r="AH52" s="70" t="s">
        <v>54</v>
      </c>
      <c r="AI52" s="70" t="s">
        <v>54</v>
      </c>
      <c r="AJ52" s="70" t="s">
        <v>54</v>
      </c>
      <c r="AK52" s="70" t="s">
        <v>54</v>
      </c>
      <c r="AL52" s="70" t="s">
        <v>54</v>
      </c>
      <c r="AM52" s="70" t="s">
        <v>54</v>
      </c>
      <c r="AN52" s="70" t="s">
        <v>54</v>
      </c>
      <c r="AO52" s="70" t="s">
        <v>54</v>
      </c>
      <c r="AP52" s="70" t="s">
        <v>54</v>
      </c>
      <c r="AQ52" s="70" t="s">
        <v>54</v>
      </c>
      <c r="AR52" s="70" t="s">
        <v>54</v>
      </c>
      <c r="AS52" s="70" t="s">
        <v>54</v>
      </c>
      <c r="AT52" s="70" t="s">
        <v>54</v>
      </c>
      <c r="AU52" s="70" t="s">
        <v>54</v>
      </c>
      <c r="AV52" s="70" t="s">
        <v>54</v>
      </c>
      <c r="AW52" s="70" t="s">
        <v>54</v>
      </c>
      <c r="AX52" s="70" t="s">
        <v>54</v>
      </c>
      <c r="AY52" s="70" t="s">
        <v>54</v>
      </c>
      <c r="AZ52" s="70" t="s">
        <v>54</v>
      </c>
      <c r="BA52" s="70" t="s">
        <v>54</v>
      </c>
      <c r="BB52" s="70" t="s">
        <v>54</v>
      </c>
      <c r="BC52" s="70" t="s">
        <v>54</v>
      </c>
      <c r="BD52" s="70" t="s">
        <v>54</v>
      </c>
      <c r="BE52" s="70" t="s">
        <v>54</v>
      </c>
      <c r="BF52" s="70" t="s">
        <v>54</v>
      </c>
      <c r="BG52" s="70" t="s">
        <v>54</v>
      </c>
      <c r="BH52" s="70" t="s">
        <v>54</v>
      </c>
      <c r="BI52" s="70" t="s">
        <v>54</v>
      </c>
      <c r="BJ52" s="70" t="s">
        <v>54</v>
      </c>
      <c r="BK52" s="70" t="s">
        <v>54</v>
      </c>
      <c r="BL52" s="70" t="s">
        <v>54</v>
      </c>
      <c r="BM52" s="70" t="s">
        <v>54</v>
      </c>
      <c r="BN52" s="70" t="s">
        <v>54</v>
      </c>
      <c r="BO52" s="70" t="s">
        <v>54</v>
      </c>
      <c r="BP52" s="70" t="s">
        <v>54</v>
      </c>
      <c r="BQ52" s="70" t="s">
        <v>54</v>
      </c>
      <c r="BR52" s="70" t="s">
        <v>54</v>
      </c>
      <c r="BS52" s="70" t="s">
        <v>54</v>
      </c>
      <c r="BT52" s="70" t="s">
        <v>54</v>
      </c>
      <c r="BU52" s="70" t="s">
        <v>54</v>
      </c>
      <c r="BV52" s="70" t="s">
        <v>54</v>
      </c>
      <c r="BW52" s="70" t="s">
        <v>54</v>
      </c>
      <c r="BX52" s="70" t="s">
        <v>54</v>
      </c>
      <c r="BY52" s="70" t="s">
        <v>54</v>
      </c>
      <c r="BZ52" s="70" t="s">
        <v>54</v>
      </c>
      <c r="CA52" s="70" t="s">
        <v>54</v>
      </c>
      <c r="CB52" s="70" t="s">
        <v>54</v>
      </c>
      <c r="CC52" s="70" t="s">
        <v>54</v>
      </c>
      <c r="CD52" s="70" t="s">
        <v>54</v>
      </c>
      <c r="CE52" s="70" t="s">
        <v>54</v>
      </c>
      <c r="CF52" s="70" t="s">
        <v>54</v>
      </c>
      <c r="CG52" s="70" t="s">
        <v>54</v>
      </c>
      <c r="CH52" s="70" t="s">
        <v>54</v>
      </c>
      <c r="CI52" s="70" t="s">
        <v>54</v>
      </c>
      <c r="CJ52" s="70" t="s">
        <v>54</v>
      </c>
      <c r="CK52" s="70" t="s">
        <v>54</v>
      </c>
      <c r="CL52" s="70" t="s">
        <v>54</v>
      </c>
      <c r="CM52" s="70"/>
      <c r="CN52" s="346" t="s">
        <v>54</v>
      </c>
      <c r="CO52" s="346" t="s">
        <v>54</v>
      </c>
      <c r="CP52" s="346" t="s">
        <v>54</v>
      </c>
      <c r="CQ52" s="346" t="s">
        <v>54</v>
      </c>
      <c r="CR52" s="346" t="s">
        <v>54</v>
      </c>
      <c r="CS52" s="346" t="s">
        <v>54</v>
      </c>
      <c r="CT52" s="346" t="s">
        <v>54</v>
      </c>
      <c r="CU52" s="346" t="s">
        <v>54</v>
      </c>
      <c r="CV52" s="346" t="s">
        <v>54</v>
      </c>
      <c r="CW52" s="346" t="s">
        <v>54</v>
      </c>
      <c r="CX52" s="346" t="s">
        <v>54</v>
      </c>
      <c r="CY52" s="346" t="s">
        <v>54</v>
      </c>
      <c r="CZ52" s="346" t="s">
        <v>54</v>
      </c>
      <c r="DA52" s="346" t="s">
        <v>54</v>
      </c>
      <c r="DB52" s="346" t="s">
        <v>54</v>
      </c>
      <c r="DC52" s="346" t="s">
        <v>54</v>
      </c>
      <c r="DD52" s="346" t="s">
        <v>54</v>
      </c>
      <c r="DE52" s="346" t="s">
        <v>54</v>
      </c>
      <c r="DF52" s="346" t="s">
        <v>54</v>
      </c>
      <c r="DG52" s="346" t="s">
        <v>54</v>
      </c>
      <c r="DH52" s="346" t="s">
        <v>54</v>
      </c>
      <c r="DI52" s="346" t="s">
        <v>54</v>
      </c>
      <c r="DJ52" s="346" t="s">
        <v>54</v>
      </c>
      <c r="DK52" s="346" t="s">
        <v>54</v>
      </c>
      <c r="DL52" s="346" t="s">
        <v>54</v>
      </c>
      <c r="DM52" s="346" t="s">
        <v>54</v>
      </c>
      <c r="DN52" s="346" t="s">
        <v>54</v>
      </c>
      <c r="DO52" s="346" t="s">
        <v>54</v>
      </c>
      <c r="DP52" s="346" t="s">
        <v>54</v>
      </c>
      <c r="DQ52" s="346" t="s">
        <v>54</v>
      </c>
      <c r="DR52" s="346" t="s">
        <v>54</v>
      </c>
      <c r="DS52" s="346" t="s">
        <v>54</v>
      </c>
      <c r="DT52" s="346" t="s">
        <v>54</v>
      </c>
      <c r="DU52" s="346" t="s">
        <v>54</v>
      </c>
      <c r="DV52" s="346" t="s">
        <v>54</v>
      </c>
      <c r="DW52" s="346" t="s">
        <v>54</v>
      </c>
      <c r="DX52" s="346" t="s">
        <v>54</v>
      </c>
      <c r="DY52" s="346" t="s">
        <v>54</v>
      </c>
      <c r="DZ52" s="346" t="s">
        <v>54</v>
      </c>
      <c r="EA52" s="346" t="s">
        <v>54</v>
      </c>
      <c r="EB52" s="346" t="s">
        <v>54</v>
      </c>
      <c r="EC52" s="70"/>
      <c r="ED52" s="310" t="s">
        <v>54</v>
      </c>
      <c r="EE52" s="310" t="s">
        <v>54</v>
      </c>
      <c r="EF52" s="310" t="s">
        <v>54</v>
      </c>
      <c r="EG52" s="310" t="s">
        <v>54</v>
      </c>
      <c r="EH52" s="310" t="s">
        <v>54</v>
      </c>
      <c r="EI52" s="310" t="s">
        <v>54</v>
      </c>
      <c r="EJ52" s="310" t="s">
        <v>54</v>
      </c>
      <c r="EK52" s="310" t="s">
        <v>54</v>
      </c>
      <c r="EL52" s="310" t="s">
        <v>54</v>
      </c>
      <c r="EM52" s="310" t="s">
        <v>54</v>
      </c>
      <c r="EN52" s="310" t="s">
        <v>54</v>
      </c>
      <c r="EO52" s="310" t="s">
        <v>54</v>
      </c>
      <c r="EP52" s="310" t="s">
        <v>54</v>
      </c>
      <c r="EQ52" s="310" t="s">
        <v>54</v>
      </c>
      <c r="ER52" s="310" t="s">
        <v>54</v>
      </c>
      <c r="ES52" s="310" t="s">
        <v>54</v>
      </c>
      <c r="ET52" s="310" t="s">
        <v>54</v>
      </c>
      <c r="EU52" s="310" t="s">
        <v>54</v>
      </c>
      <c r="EV52" s="70" t="s">
        <v>54</v>
      </c>
      <c r="EW52" s="70" t="s">
        <v>54</v>
      </c>
      <c r="EX52" s="70" t="s">
        <v>54</v>
      </c>
      <c r="EY52" s="70" t="s">
        <v>54</v>
      </c>
      <c r="EZ52" s="70" t="s">
        <v>54</v>
      </c>
      <c r="FA52" s="70" t="s">
        <v>54</v>
      </c>
      <c r="FB52" s="70" t="s">
        <v>54</v>
      </c>
      <c r="FC52" s="70" t="s">
        <v>54</v>
      </c>
      <c r="FD52" s="70" t="s">
        <v>54</v>
      </c>
      <c r="FE52" s="70" t="s">
        <v>54</v>
      </c>
      <c r="FF52" s="70" t="s">
        <v>54</v>
      </c>
      <c r="FG52" s="70" t="s">
        <v>54</v>
      </c>
      <c r="FH52" s="70" t="s">
        <v>54</v>
      </c>
      <c r="FI52" s="70" t="s">
        <v>54</v>
      </c>
      <c r="FJ52" s="70" t="s">
        <v>54</v>
      </c>
      <c r="FK52" s="70" t="s">
        <v>54</v>
      </c>
      <c r="FL52" s="70" t="s">
        <v>54</v>
      </c>
      <c r="FM52" s="70" t="s">
        <v>54</v>
      </c>
      <c r="FN52" s="70" t="s">
        <v>54</v>
      </c>
      <c r="FO52" s="70" t="s">
        <v>54</v>
      </c>
      <c r="FP52" s="70" t="s">
        <v>54</v>
      </c>
      <c r="FQ52" s="70" t="s">
        <v>54</v>
      </c>
      <c r="FR52" s="70" t="s">
        <v>54</v>
      </c>
      <c r="FS52" s="70" t="s">
        <v>54</v>
      </c>
      <c r="FT52" s="70" t="s">
        <v>54</v>
      </c>
      <c r="FU52" s="70" t="s">
        <v>54</v>
      </c>
      <c r="FV52" s="70" t="s">
        <v>54</v>
      </c>
      <c r="FW52" s="70" t="s">
        <v>54</v>
      </c>
      <c r="FX52" s="70" t="s">
        <v>54</v>
      </c>
      <c r="FY52" s="70" t="s">
        <v>54</v>
      </c>
      <c r="FZ52" s="70" t="s">
        <v>54</v>
      </c>
      <c r="GA52" s="70" t="s">
        <v>54</v>
      </c>
      <c r="GB52" s="70" t="s">
        <v>54</v>
      </c>
      <c r="GC52" s="70" t="s">
        <v>54</v>
      </c>
      <c r="GD52" s="70" t="s">
        <v>54</v>
      </c>
      <c r="GE52" s="70" t="s">
        <v>54</v>
      </c>
      <c r="GF52" s="70" t="s">
        <v>54</v>
      </c>
      <c r="GG52" s="70" t="s">
        <v>54</v>
      </c>
      <c r="GH52" s="70" t="s">
        <v>54</v>
      </c>
      <c r="GI52" s="70" t="s">
        <v>54</v>
      </c>
      <c r="GJ52" s="70" t="s">
        <v>54</v>
      </c>
      <c r="GK52" s="70" t="s">
        <v>54</v>
      </c>
      <c r="GL52" s="70" t="s">
        <v>54</v>
      </c>
      <c r="GM52" s="70" t="s">
        <v>54</v>
      </c>
      <c r="GN52" s="70" t="s">
        <v>54</v>
      </c>
      <c r="GO52" s="70" t="s">
        <v>54</v>
      </c>
      <c r="GP52" s="70" t="s">
        <v>54</v>
      </c>
      <c r="GQ52" s="70" t="s">
        <v>54</v>
      </c>
      <c r="GR52" s="70" t="s">
        <v>54</v>
      </c>
      <c r="GS52" s="70" t="s">
        <v>54</v>
      </c>
      <c r="GT52" s="70" t="s">
        <v>54</v>
      </c>
      <c r="GU52" s="70" t="s">
        <v>54</v>
      </c>
      <c r="GV52" s="70" t="s">
        <v>54</v>
      </c>
      <c r="GW52" s="70" t="s">
        <v>54</v>
      </c>
      <c r="GX52" s="70" t="s">
        <v>54</v>
      </c>
      <c r="GY52" s="70" t="s">
        <v>54</v>
      </c>
      <c r="GZ52" s="70" t="s">
        <v>54</v>
      </c>
      <c r="HA52" s="70" t="s">
        <v>54</v>
      </c>
      <c r="HB52" s="70"/>
      <c r="HC52" s="70" t="s">
        <v>54</v>
      </c>
      <c r="HD52" s="70" t="s">
        <v>54</v>
      </c>
      <c r="HE52" s="70" t="s">
        <v>54</v>
      </c>
      <c r="HF52" s="70" t="s">
        <v>54</v>
      </c>
      <c r="HG52" s="70" t="s">
        <v>54</v>
      </c>
      <c r="HH52" s="70" t="s">
        <v>54</v>
      </c>
      <c r="HI52" s="70" t="s">
        <v>54</v>
      </c>
      <c r="HJ52" s="70" t="s">
        <v>54</v>
      </c>
      <c r="HK52" s="70" t="s">
        <v>54</v>
      </c>
      <c r="HL52" s="70" t="s">
        <v>54</v>
      </c>
      <c r="HM52" s="152" t="s">
        <v>54</v>
      </c>
      <c r="HN52" s="152" t="s">
        <v>54</v>
      </c>
      <c r="HO52" s="152" t="s">
        <v>54</v>
      </c>
      <c r="HP52" s="152" t="s">
        <v>54</v>
      </c>
      <c r="HQ52" s="152" t="s">
        <v>54</v>
      </c>
      <c r="HR52" s="152" t="s">
        <v>54</v>
      </c>
      <c r="HS52" s="152" t="s">
        <v>54</v>
      </c>
      <c r="HT52" s="152" t="s">
        <v>54</v>
      </c>
      <c r="HU52" s="152" t="s">
        <v>54</v>
      </c>
      <c r="HV52" s="152" t="s">
        <v>54</v>
      </c>
      <c r="HW52" s="95" t="s">
        <v>54</v>
      </c>
      <c r="HX52" s="152" t="s">
        <v>54</v>
      </c>
      <c r="HY52" s="95" t="s">
        <v>54</v>
      </c>
      <c r="HZ52" s="95" t="s">
        <v>54</v>
      </c>
      <c r="IA52" s="95" t="s">
        <v>54</v>
      </c>
      <c r="IB52" s="95" t="s">
        <v>54</v>
      </c>
      <c r="IC52" s="95" t="s">
        <v>54</v>
      </c>
      <c r="ID52" s="95" t="s">
        <v>54</v>
      </c>
      <c r="IE52" s="95" t="s">
        <v>54</v>
      </c>
      <c r="IF52" s="95" t="s">
        <v>54</v>
      </c>
      <c r="IG52" s="95" t="s">
        <v>54</v>
      </c>
      <c r="IH52" s="95" t="s">
        <v>54</v>
      </c>
      <c r="II52" s="95" t="s">
        <v>54</v>
      </c>
      <c r="IJ52" s="95" t="s">
        <v>54</v>
      </c>
      <c r="IK52" s="95" t="s">
        <v>54</v>
      </c>
      <c r="IL52" s="95" t="s">
        <v>54</v>
      </c>
      <c r="IM52" s="95" t="s">
        <v>54</v>
      </c>
      <c r="IN52" s="95" t="s">
        <v>54</v>
      </c>
      <c r="IO52" s="95" t="s">
        <v>54</v>
      </c>
      <c r="IP52" s="95" t="s">
        <v>54</v>
      </c>
      <c r="IQ52" s="95" t="s">
        <v>54</v>
      </c>
      <c r="IR52" s="95" t="s">
        <v>54</v>
      </c>
      <c r="IS52" s="95" t="s">
        <v>54</v>
      </c>
      <c r="IT52" s="95" t="s">
        <v>54</v>
      </c>
      <c r="IU52" s="95" t="s">
        <v>54</v>
      </c>
      <c r="IV52" s="95" t="s">
        <v>54</v>
      </c>
      <c r="IW52" s="95" t="s">
        <v>54</v>
      </c>
      <c r="IX52" s="95" t="s">
        <v>54</v>
      </c>
      <c r="IY52" s="95" t="s">
        <v>54</v>
      </c>
      <c r="IZ52" s="95" t="s">
        <v>54</v>
      </c>
      <c r="JA52" s="95" t="s">
        <v>54</v>
      </c>
      <c r="JB52" s="95" t="s">
        <v>54</v>
      </c>
      <c r="JC52" s="95" t="s">
        <v>54</v>
      </c>
      <c r="JD52" s="95" t="s">
        <v>54</v>
      </c>
      <c r="JE52" s="95" t="s">
        <v>54</v>
      </c>
      <c r="JF52" s="95" t="s">
        <v>54</v>
      </c>
      <c r="JG52" s="30" t="s">
        <v>54</v>
      </c>
      <c r="JH52" s="30" t="s">
        <v>54</v>
      </c>
      <c r="JI52" s="30" t="s">
        <v>54</v>
      </c>
      <c r="JJ52" s="30" t="s">
        <v>54</v>
      </c>
      <c r="JK52" s="30" t="s">
        <v>54</v>
      </c>
      <c r="JL52" s="30" t="s">
        <v>54</v>
      </c>
      <c r="JM52" s="30" t="s">
        <v>54</v>
      </c>
      <c r="JN52" s="30" t="s">
        <v>54</v>
      </c>
      <c r="JO52" s="30" t="s">
        <v>54</v>
      </c>
      <c r="JP52" s="30" t="s">
        <v>54</v>
      </c>
      <c r="JQ52" s="30" t="s">
        <v>54</v>
      </c>
      <c r="JR52" s="30" t="s">
        <v>54</v>
      </c>
      <c r="JS52" s="30" t="s">
        <v>54</v>
      </c>
      <c r="JT52" s="30" t="s">
        <v>54</v>
      </c>
      <c r="JU52" s="30" t="s">
        <v>54</v>
      </c>
      <c r="JV52" s="30" t="s">
        <v>54</v>
      </c>
      <c r="JW52" s="30" t="s">
        <v>54</v>
      </c>
      <c r="JX52" s="30" t="s">
        <v>54</v>
      </c>
      <c r="JY52" s="30" t="s">
        <v>54</v>
      </c>
      <c r="JZ52" s="30" t="s">
        <v>54</v>
      </c>
      <c r="KA52" s="30" t="s">
        <v>54</v>
      </c>
      <c r="KB52" s="30" t="s">
        <v>54</v>
      </c>
      <c r="KC52" s="30" t="s">
        <v>54</v>
      </c>
      <c r="KD52" s="30" t="s">
        <v>54</v>
      </c>
      <c r="KE52" s="30" t="s">
        <v>54</v>
      </c>
      <c r="KF52" s="27" t="s">
        <v>54</v>
      </c>
      <c r="KG52" s="19" t="s">
        <v>54</v>
      </c>
      <c r="KH52" s="19" t="s">
        <v>54</v>
      </c>
      <c r="KI52" s="19" t="s">
        <v>54</v>
      </c>
      <c r="KJ52" s="16" t="s">
        <v>54</v>
      </c>
      <c r="KK52" s="16" t="s">
        <v>54</v>
      </c>
      <c r="KL52" s="152" t="s">
        <v>71</v>
      </c>
      <c r="KM52" s="514" t="s">
        <v>71</v>
      </c>
      <c r="KS52" s="30">
        <v>597819</v>
      </c>
    </row>
    <row r="53" spans="1:305" ht="16.5" customHeight="1" x14ac:dyDescent="0.25">
      <c r="A53" s="54">
        <v>11</v>
      </c>
      <c r="B53" s="44" t="s">
        <v>49</v>
      </c>
      <c r="C53" s="85">
        <f t="shared" si="14"/>
        <v>3766.5099105387881</v>
      </c>
      <c r="D53" s="84">
        <f t="shared" si="15"/>
        <v>0.89814814814814814</v>
      </c>
      <c r="E53" s="45">
        <v>16403</v>
      </c>
      <c r="F53" s="45">
        <v>16318</v>
      </c>
      <c r="G53" s="45">
        <v>16248</v>
      </c>
      <c r="H53" s="45">
        <v>16170</v>
      </c>
      <c r="I53" s="45">
        <v>16112</v>
      </c>
      <c r="J53" s="45">
        <v>16019</v>
      </c>
      <c r="K53" s="45">
        <v>15944</v>
      </c>
      <c r="L53" s="45">
        <v>15857</v>
      </c>
      <c r="M53" s="45">
        <v>15788</v>
      </c>
      <c r="N53" s="45">
        <v>15719</v>
      </c>
      <c r="O53" s="45">
        <v>15656</v>
      </c>
      <c r="P53" s="45">
        <v>15578</v>
      </c>
      <c r="Q53" s="45">
        <v>15498</v>
      </c>
      <c r="R53" s="45">
        <v>15429</v>
      </c>
      <c r="S53" s="45">
        <v>15349</v>
      </c>
      <c r="T53" s="45">
        <v>15283</v>
      </c>
      <c r="U53" s="45">
        <v>15206</v>
      </c>
      <c r="V53" s="45">
        <v>15137</v>
      </c>
      <c r="W53" s="45">
        <v>15045</v>
      </c>
      <c r="X53" s="45">
        <v>14965</v>
      </c>
      <c r="Y53" s="45">
        <v>14891</v>
      </c>
      <c r="Z53" s="45">
        <v>14820</v>
      </c>
      <c r="AA53" s="45">
        <v>14726</v>
      </c>
      <c r="AB53" s="45">
        <v>14643</v>
      </c>
      <c r="AC53" s="45">
        <v>14563</v>
      </c>
      <c r="AD53" s="45">
        <v>14482</v>
      </c>
      <c r="AE53" s="45">
        <v>14394</v>
      </c>
      <c r="AF53" s="45">
        <v>14340</v>
      </c>
      <c r="AG53" s="45">
        <v>14248</v>
      </c>
      <c r="AH53" s="45">
        <v>14199</v>
      </c>
      <c r="AI53" s="45">
        <v>14134</v>
      </c>
      <c r="AJ53" s="45">
        <v>14044</v>
      </c>
      <c r="AK53" s="45">
        <v>13946</v>
      </c>
      <c r="AL53" s="45">
        <v>13850</v>
      </c>
      <c r="AM53" s="45">
        <v>13758</v>
      </c>
      <c r="AN53" s="45">
        <v>13659</v>
      </c>
      <c r="AO53" s="45">
        <v>13567</v>
      </c>
      <c r="AP53" s="45">
        <v>13475</v>
      </c>
      <c r="AQ53" s="45">
        <v>13375</v>
      </c>
      <c r="AR53" s="45">
        <v>13276</v>
      </c>
      <c r="AS53" s="45">
        <v>13175</v>
      </c>
      <c r="AT53" s="45">
        <v>13096</v>
      </c>
      <c r="AU53" s="45">
        <v>13005</v>
      </c>
      <c r="AV53" s="45">
        <v>12892</v>
      </c>
      <c r="AW53" s="45">
        <v>12785</v>
      </c>
      <c r="AX53" s="45">
        <v>12688</v>
      </c>
      <c r="AY53" s="45">
        <v>12578</v>
      </c>
      <c r="AZ53" s="45">
        <v>12461</v>
      </c>
      <c r="BA53" s="45">
        <v>12355</v>
      </c>
      <c r="BB53" s="45">
        <v>12279</v>
      </c>
      <c r="BC53" s="45">
        <v>12188</v>
      </c>
      <c r="BD53" s="45">
        <v>12070</v>
      </c>
      <c r="BE53" s="45">
        <v>11987</v>
      </c>
      <c r="BF53" s="45">
        <v>11884</v>
      </c>
      <c r="BG53" s="45">
        <v>11750</v>
      </c>
      <c r="BH53" s="45">
        <v>11664</v>
      </c>
      <c r="BI53" s="45">
        <v>11568</v>
      </c>
      <c r="BJ53" s="45">
        <v>11446</v>
      </c>
      <c r="BK53" s="45">
        <v>11325</v>
      </c>
      <c r="BL53" s="45">
        <v>11202</v>
      </c>
      <c r="BM53" s="45">
        <v>11080</v>
      </c>
      <c r="BN53" s="45">
        <v>10937</v>
      </c>
      <c r="BO53" s="45">
        <v>10786</v>
      </c>
      <c r="BP53" s="45">
        <v>10692</v>
      </c>
      <c r="BQ53" s="45">
        <v>10561</v>
      </c>
      <c r="BR53" s="45">
        <v>10429</v>
      </c>
      <c r="BS53" s="45">
        <v>10341</v>
      </c>
      <c r="BT53" s="45">
        <v>10209</v>
      </c>
      <c r="BU53" s="45">
        <v>10063</v>
      </c>
      <c r="BV53" s="45">
        <v>9918</v>
      </c>
      <c r="BW53" s="45">
        <v>9767</v>
      </c>
      <c r="BX53" s="45">
        <v>9669</v>
      </c>
      <c r="BY53" s="45">
        <v>9546</v>
      </c>
      <c r="BZ53" s="45">
        <v>9422</v>
      </c>
      <c r="CA53" s="45">
        <v>9281</v>
      </c>
      <c r="CB53" s="45">
        <v>9145</v>
      </c>
      <c r="CC53" s="45">
        <v>9051</v>
      </c>
      <c r="CD53" s="45">
        <v>8956</v>
      </c>
      <c r="CE53" s="45">
        <v>8884</v>
      </c>
      <c r="CF53" s="45">
        <v>8797</v>
      </c>
      <c r="CG53" s="45">
        <v>8710</v>
      </c>
      <c r="CH53" s="45">
        <v>8639</v>
      </c>
      <c r="CI53" s="45">
        <v>8545</v>
      </c>
      <c r="CJ53" s="45">
        <v>8468</v>
      </c>
      <c r="CK53" s="45">
        <v>8385</v>
      </c>
      <c r="CL53" s="45">
        <v>8300</v>
      </c>
      <c r="CM53" s="45">
        <v>8238</v>
      </c>
      <c r="CN53" s="45">
        <v>8180</v>
      </c>
      <c r="CO53" s="45">
        <v>8107</v>
      </c>
      <c r="CP53" s="45">
        <v>8014</v>
      </c>
      <c r="CQ53" s="45">
        <v>7901</v>
      </c>
      <c r="CR53" s="45">
        <v>7787</v>
      </c>
      <c r="CS53" s="45">
        <v>7676</v>
      </c>
      <c r="CT53" s="45">
        <v>7555</v>
      </c>
      <c r="CU53" s="45">
        <v>7449</v>
      </c>
      <c r="CV53" s="45">
        <v>7350</v>
      </c>
      <c r="CW53" s="309">
        <v>7210</v>
      </c>
      <c r="CX53" s="45">
        <v>7056</v>
      </c>
      <c r="CY53" s="45">
        <v>6856</v>
      </c>
      <c r="CZ53" s="45">
        <v>6663</v>
      </c>
      <c r="DA53" s="45">
        <v>6515</v>
      </c>
      <c r="DB53" s="45">
        <v>6324</v>
      </c>
      <c r="DC53" s="45">
        <v>6134</v>
      </c>
      <c r="DD53" s="45">
        <v>5951</v>
      </c>
      <c r="DE53" s="45">
        <v>5807</v>
      </c>
      <c r="DF53" s="45">
        <v>5656</v>
      </c>
      <c r="DG53" s="45">
        <v>5529</v>
      </c>
      <c r="DH53" s="45">
        <v>5437</v>
      </c>
      <c r="DI53" s="45">
        <v>5333</v>
      </c>
      <c r="DJ53" s="45">
        <v>5238</v>
      </c>
      <c r="DK53" s="45">
        <v>5137</v>
      </c>
      <c r="DL53" s="45">
        <v>5062</v>
      </c>
      <c r="DM53" s="45">
        <v>4971</v>
      </c>
      <c r="DN53" s="45">
        <v>4909</v>
      </c>
      <c r="DO53" s="45">
        <v>4840</v>
      </c>
      <c r="DP53" s="45">
        <v>4774</v>
      </c>
      <c r="DQ53" s="45">
        <v>4697</v>
      </c>
      <c r="DR53" s="45">
        <v>4623</v>
      </c>
      <c r="DS53" s="45">
        <v>4535</v>
      </c>
      <c r="DT53" s="45">
        <v>4478</v>
      </c>
      <c r="DU53" s="45">
        <v>4407</v>
      </c>
      <c r="DV53" s="45">
        <v>4333</v>
      </c>
      <c r="DW53" s="45">
        <v>4289</v>
      </c>
      <c r="DX53" s="45">
        <v>4222</v>
      </c>
      <c r="DY53" s="45">
        <v>4197</v>
      </c>
      <c r="DZ53" s="309">
        <v>4145</v>
      </c>
      <c r="EA53" s="45">
        <v>4093</v>
      </c>
      <c r="EB53" s="45">
        <v>4043</v>
      </c>
      <c r="EC53" s="45">
        <v>3993</v>
      </c>
      <c r="ED53" s="45">
        <v>3948</v>
      </c>
      <c r="EE53" s="45">
        <v>3911</v>
      </c>
      <c r="EF53" s="45">
        <v>3862</v>
      </c>
      <c r="EG53" s="45">
        <v>3812</v>
      </c>
      <c r="EH53" s="45">
        <v>3769</v>
      </c>
      <c r="EI53" s="45">
        <v>3721</v>
      </c>
      <c r="EJ53" s="45">
        <v>3679</v>
      </c>
      <c r="EK53" s="45">
        <v>3629</v>
      </c>
      <c r="EL53" s="45">
        <v>3569</v>
      </c>
      <c r="EM53" s="45">
        <v>3516</v>
      </c>
      <c r="EN53" s="45">
        <v>3463</v>
      </c>
      <c r="EO53" s="45">
        <v>3438</v>
      </c>
      <c r="EP53" s="317">
        <v>3407</v>
      </c>
      <c r="EQ53" s="317">
        <v>3376</v>
      </c>
      <c r="ER53" s="45">
        <v>3337</v>
      </c>
      <c r="ES53" s="45">
        <v>3300</v>
      </c>
      <c r="ET53" s="45">
        <v>3275</v>
      </c>
      <c r="EU53" s="309" t="s">
        <v>54</v>
      </c>
      <c r="EV53" s="45" t="s">
        <v>54</v>
      </c>
      <c r="EW53" s="45">
        <v>3196</v>
      </c>
      <c r="EX53" s="45">
        <v>3155</v>
      </c>
      <c r="EY53" s="45">
        <v>3126</v>
      </c>
      <c r="EZ53" s="45">
        <v>3090</v>
      </c>
      <c r="FA53" s="45" t="s">
        <v>54</v>
      </c>
      <c r="FB53" s="45" t="s">
        <v>54</v>
      </c>
      <c r="FC53" s="45" t="s">
        <v>54</v>
      </c>
      <c r="FD53" s="45">
        <v>2983</v>
      </c>
      <c r="FE53" s="45">
        <v>2942</v>
      </c>
      <c r="FF53" s="45">
        <v>2899</v>
      </c>
      <c r="FG53" s="45">
        <v>2872</v>
      </c>
      <c r="FH53" s="45">
        <v>2854</v>
      </c>
      <c r="FI53" s="45">
        <v>2825</v>
      </c>
      <c r="FJ53" s="45">
        <v>2793</v>
      </c>
      <c r="FK53" s="45">
        <v>2762</v>
      </c>
      <c r="FL53" s="45">
        <v>2734</v>
      </c>
      <c r="FM53" s="45">
        <v>2710</v>
      </c>
      <c r="FN53" s="45">
        <v>2668</v>
      </c>
      <c r="FO53" s="45">
        <v>2665</v>
      </c>
      <c r="FP53" s="45">
        <v>2648</v>
      </c>
      <c r="FQ53" s="45">
        <v>2626</v>
      </c>
      <c r="FR53" s="45">
        <v>2604</v>
      </c>
      <c r="FS53" s="45">
        <v>2590</v>
      </c>
      <c r="FT53" s="45">
        <v>2570</v>
      </c>
      <c r="FU53" s="45">
        <v>2558</v>
      </c>
      <c r="FV53" s="45">
        <v>2540</v>
      </c>
      <c r="FW53" s="45">
        <v>2523</v>
      </c>
      <c r="FX53" s="45">
        <v>2503</v>
      </c>
      <c r="FY53" s="45">
        <v>2483</v>
      </c>
      <c r="FZ53" s="45">
        <v>2470</v>
      </c>
      <c r="GA53" s="45">
        <v>2446</v>
      </c>
      <c r="GB53" s="45">
        <v>2427</v>
      </c>
      <c r="GC53" s="45">
        <v>2413</v>
      </c>
      <c r="GD53" s="45">
        <v>2394</v>
      </c>
      <c r="GE53" s="45">
        <v>2381</v>
      </c>
      <c r="GF53" s="45">
        <v>2361</v>
      </c>
      <c r="GG53" s="45">
        <v>2340</v>
      </c>
      <c r="GH53" s="45">
        <v>2315</v>
      </c>
      <c r="GI53" s="45">
        <v>2293</v>
      </c>
      <c r="GJ53" s="45">
        <v>2278</v>
      </c>
      <c r="GK53" s="45">
        <v>2262</v>
      </c>
      <c r="GL53" s="45">
        <v>2235</v>
      </c>
      <c r="GM53" s="45">
        <v>2223</v>
      </c>
      <c r="GN53" s="45">
        <v>2203</v>
      </c>
      <c r="GO53" s="45">
        <v>2179</v>
      </c>
      <c r="GP53" s="45">
        <v>2155</v>
      </c>
      <c r="GQ53" s="45">
        <v>2130</v>
      </c>
      <c r="GR53" s="45">
        <v>2119</v>
      </c>
      <c r="GS53" s="45">
        <v>2096</v>
      </c>
      <c r="GT53" s="45">
        <v>2076</v>
      </c>
      <c r="GU53" s="45">
        <v>2057</v>
      </c>
      <c r="GV53" s="45">
        <v>2029</v>
      </c>
      <c r="GW53" s="45">
        <v>2011</v>
      </c>
      <c r="GX53" s="45">
        <v>1986</v>
      </c>
      <c r="GY53" s="45">
        <v>1972</v>
      </c>
      <c r="GZ53" s="45">
        <v>1946</v>
      </c>
      <c r="HA53" s="45">
        <v>1921</v>
      </c>
      <c r="HB53" s="45">
        <v>1916</v>
      </c>
      <c r="HC53" s="45">
        <v>1893</v>
      </c>
      <c r="HD53" s="45">
        <v>1863</v>
      </c>
      <c r="HE53" s="45">
        <v>1841</v>
      </c>
      <c r="HF53" s="45">
        <v>1810</v>
      </c>
      <c r="HG53" s="45">
        <v>1792</v>
      </c>
      <c r="HH53" s="45">
        <v>1765</v>
      </c>
      <c r="HI53" s="45">
        <v>1745</v>
      </c>
      <c r="HJ53" s="45">
        <v>1728</v>
      </c>
      <c r="HK53" s="45">
        <v>1708</v>
      </c>
      <c r="HL53" s="45">
        <v>1679</v>
      </c>
      <c r="HM53" s="45">
        <v>1658</v>
      </c>
      <c r="HN53" s="45">
        <v>1632</v>
      </c>
      <c r="HO53" s="45">
        <v>1606</v>
      </c>
      <c r="HP53" s="45">
        <v>1581</v>
      </c>
      <c r="HQ53" s="45">
        <v>1569</v>
      </c>
      <c r="HR53" s="45">
        <v>1549</v>
      </c>
      <c r="HS53" s="45">
        <v>1511</v>
      </c>
      <c r="HT53" s="45">
        <v>1473</v>
      </c>
      <c r="HU53" s="45">
        <v>1441</v>
      </c>
      <c r="HV53" s="45">
        <v>1411</v>
      </c>
      <c r="HW53" s="45">
        <v>1394</v>
      </c>
      <c r="HX53" s="45">
        <v>1368</v>
      </c>
      <c r="HY53" s="45">
        <v>1332</v>
      </c>
      <c r="HZ53" s="45">
        <v>1295</v>
      </c>
      <c r="IA53" s="45">
        <v>1266</v>
      </c>
      <c r="IB53" s="45">
        <v>1237</v>
      </c>
      <c r="IC53" s="45">
        <v>1228</v>
      </c>
      <c r="ID53" s="45">
        <v>1201</v>
      </c>
      <c r="IE53" s="45">
        <v>1183</v>
      </c>
      <c r="IF53" s="45">
        <v>1155</v>
      </c>
      <c r="IG53" s="45">
        <v>1109</v>
      </c>
      <c r="IH53" s="45">
        <v>1077</v>
      </c>
      <c r="II53" s="45">
        <v>1022</v>
      </c>
      <c r="IJ53" s="45">
        <v>1007</v>
      </c>
      <c r="IK53" s="45">
        <v>976</v>
      </c>
      <c r="IL53" s="45">
        <v>939</v>
      </c>
      <c r="IM53" s="45">
        <v>907</v>
      </c>
      <c r="IN53" s="45">
        <v>883</v>
      </c>
      <c r="IO53" s="45">
        <v>861</v>
      </c>
      <c r="IP53" s="45">
        <v>853</v>
      </c>
      <c r="IQ53" s="45">
        <v>810</v>
      </c>
      <c r="IR53" s="45">
        <v>810</v>
      </c>
      <c r="IS53" s="45">
        <v>798</v>
      </c>
      <c r="IT53" s="45">
        <v>781</v>
      </c>
      <c r="IU53" s="45">
        <v>756</v>
      </c>
      <c r="IV53" s="45">
        <v>728</v>
      </c>
      <c r="IW53" s="45">
        <v>712</v>
      </c>
      <c r="IX53" s="45">
        <v>689</v>
      </c>
      <c r="IY53" s="45">
        <v>673</v>
      </c>
      <c r="IZ53" s="45">
        <v>664</v>
      </c>
      <c r="JA53" s="45">
        <v>643</v>
      </c>
      <c r="JB53" s="45">
        <v>614</v>
      </c>
      <c r="JC53" s="45">
        <v>605</v>
      </c>
      <c r="JD53" s="45">
        <v>589</v>
      </c>
      <c r="JE53" s="55">
        <v>583</v>
      </c>
      <c r="JF53" s="55">
        <v>559</v>
      </c>
      <c r="JG53" s="43">
        <v>543</v>
      </c>
      <c r="JH53" s="43">
        <v>523</v>
      </c>
      <c r="JI53" s="43">
        <v>506</v>
      </c>
      <c r="JJ53" s="43" t="s">
        <v>54</v>
      </c>
      <c r="JK53" s="43" t="s">
        <v>54</v>
      </c>
      <c r="JL53" s="43" t="s">
        <v>54</v>
      </c>
      <c r="JM53" s="43" t="s">
        <v>54</v>
      </c>
      <c r="JN53" s="43" t="s">
        <v>54</v>
      </c>
      <c r="JO53" s="43" t="s">
        <v>54</v>
      </c>
      <c r="JP53" s="43" t="s">
        <v>54</v>
      </c>
      <c r="JQ53" s="43" t="s">
        <v>54</v>
      </c>
      <c r="JR53" s="43" t="s">
        <v>54</v>
      </c>
      <c r="JS53" s="43" t="s">
        <v>54</v>
      </c>
      <c r="JT53" s="43" t="s">
        <v>54</v>
      </c>
      <c r="JU53" s="43" t="s">
        <v>54</v>
      </c>
      <c r="JV53" s="43" t="s">
        <v>54</v>
      </c>
      <c r="JW53" s="43" t="s">
        <v>54</v>
      </c>
      <c r="JX53" s="43" t="s">
        <v>54</v>
      </c>
      <c r="JY53" s="43" t="s">
        <v>54</v>
      </c>
      <c r="JZ53" s="43" t="s">
        <v>54</v>
      </c>
      <c r="KA53" s="43" t="s">
        <v>54</v>
      </c>
      <c r="KB53" s="43" t="s">
        <v>54</v>
      </c>
      <c r="KC53" s="43" t="s">
        <v>54</v>
      </c>
      <c r="KD53" s="43" t="s">
        <v>54</v>
      </c>
      <c r="KE53" s="43" t="s">
        <v>54</v>
      </c>
      <c r="KF53" s="43" t="s">
        <v>54</v>
      </c>
      <c r="KG53" s="43" t="s">
        <v>54</v>
      </c>
      <c r="KH53" s="43" t="s">
        <v>54</v>
      </c>
      <c r="KI53" s="43" t="s">
        <v>54</v>
      </c>
      <c r="KJ53" s="43" t="s">
        <v>54</v>
      </c>
      <c r="KK53" s="43" t="s">
        <v>54</v>
      </c>
      <c r="KL53" s="55">
        <f t="shared" si="16"/>
        <v>85</v>
      </c>
      <c r="KM53" s="98">
        <f t="shared" si="17"/>
        <v>0.52089716877068271</v>
      </c>
      <c r="KS53" s="30">
        <v>435496</v>
      </c>
    </row>
    <row r="54" spans="1:305" ht="16.5" customHeight="1" x14ac:dyDescent="0.25">
      <c r="A54" s="24">
        <v>12</v>
      </c>
      <c r="B54" s="5" t="s">
        <v>46</v>
      </c>
      <c r="C54" s="513" t="s">
        <v>71</v>
      </c>
      <c r="D54" s="510" t="s">
        <v>71</v>
      </c>
      <c r="E54" s="70" t="s">
        <v>54</v>
      </c>
      <c r="F54" s="70" t="s">
        <v>54</v>
      </c>
      <c r="G54" s="70" t="s">
        <v>54</v>
      </c>
      <c r="H54" s="70" t="s">
        <v>54</v>
      </c>
      <c r="I54" s="70" t="s">
        <v>54</v>
      </c>
      <c r="J54" s="70" t="s">
        <v>54</v>
      </c>
      <c r="K54" s="70" t="s">
        <v>54</v>
      </c>
      <c r="L54" s="70" t="s">
        <v>54</v>
      </c>
      <c r="M54" s="70" t="s">
        <v>54</v>
      </c>
      <c r="N54" s="70" t="s">
        <v>54</v>
      </c>
      <c r="O54" s="70" t="s">
        <v>54</v>
      </c>
      <c r="P54" s="70" t="s">
        <v>54</v>
      </c>
      <c r="Q54" s="70" t="s">
        <v>54</v>
      </c>
      <c r="R54" s="70" t="s">
        <v>54</v>
      </c>
      <c r="S54" s="70" t="s">
        <v>54</v>
      </c>
      <c r="T54" s="70" t="s">
        <v>54</v>
      </c>
      <c r="U54" s="70" t="s">
        <v>54</v>
      </c>
      <c r="V54" s="70" t="s">
        <v>54</v>
      </c>
      <c r="W54" s="70" t="s">
        <v>54</v>
      </c>
      <c r="X54" s="70" t="s">
        <v>54</v>
      </c>
      <c r="Y54" s="70" t="s">
        <v>54</v>
      </c>
      <c r="Z54" s="70" t="s">
        <v>54</v>
      </c>
      <c r="AA54" s="70" t="s">
        <v>54</v>
      </c>
      <c r="AB54" s="70" t="s">
        <v>54</v>
      </c>
      <c r="AC54" s="70" t="s">
        <v>54</v>
      </c>
      <c r="AD54" s="70" t="s">
        <v>54</v>
      </c>
      <c r="AE54" s="70" t="s">
        <v>54</v>
      </c>
      <c r="AF54" s="70" t="s">
        <v>54</v>
      </c>
      <c r="AG54" s="70" t="s">
        <v>54</v>
      </c>
      <c r="AH54" s="70" t="s">
        <v>54</v>
      </c>
      <c r="AI54" s="70" t="s">
        <v>54</v>
      </c>
      <c r="AJ54" s="70" t="s">
        <v>54</v>
      </c>
      <c r="AK54" s="70" t="s">
        <v>54</v>
      </c>
      <c r="AL54" s="70" t="s">
        <v>54</v>
      </c>
      <c r="AM54" s="70" t="s">
        <v>54</v>
      </c>
      <c r="AN54" s="70" t="s">
        <v>54</v>
      </c>
      <c r="AO54" s="70" t="s">
        <v>54</v>
      </c>
      <c r="AP54" s="70" t="s">
        <v>54</v>
      </c>
      <c r="AQ54" s="70" t="s">
        <v>54</v>
      </c>
      <c r="AR54" s="70" t="s">
        <v>54</v>
      </c>
      <c r="AS54" s="70" t="s">
        <v>54</v>
      </c>
      <c r="AT54" s="70" t="s">
        <v>54</v>
      </c>
      <c r="AU54" s="70" t="s">
        <v>54</v>
      </c>
      <c r="AV54" s="70" t="s">
        <v>54</v>
      </c>
      <c r="AW54" s="70" t="s">
        <v>54</v>
      </c>
      <c r="AX54" s="70" t="s">
        <v>54</v>
      </c>
      <c r="AY54" s="70" t="s">
        <v>54</v>
      </c>
      <c r="AZ54" s="70" t="s">
        <v>54</v>
      </c>
      <c r="BA54" s="70" t="s">
        <v>54</v>
      </c>
      <c r="BB54" s="70" t="s">
        <v>54</v>
      </c>
      <c r="BC54" s="70" t="s">
        <v>54</v>
      </c>
      <c r="BD54" s="70" t="s">
        <v>54</v>
      </c>
      <c r="BE54" s="70" t="s">
        <v>54</v>
      </c>
      <c r="BF54" s="70" t="s">
        <v>54</v>
      </c>
      <c r="BG54" s="70" t="s">
        <v>54</v>
      </c>
      <c r="BH54" s="70" t="s">
        <v>54</v>
      </c>
      <c r="BI54" s="70" t="s">
        <v>54</v>
      </c>
      <c r="BJ54" s="70" t="s">
        <v>54</v>
      </c>
      <c r="BK54" s="70" t="s">
        <v>54</v>
      </c>
      <c r="BL54" s="70" t="s">
        <v>54</v>
      </c>
      <c r="BM54" s="70" t="s">
        <v>54</v>
      </c>
      <c r="BN54" s="70" t="s">
        <v>54</v>
      </c>
      <c r="BO54" s="70" t="s">
        <v>54</v>
      </c>
      <c r="BP54" s="70" t="s">
        <v>54</v>
      </c>
      <c r="BQ54" s="70" t="s">
        <v>54</v>
      </c>
      <c r="BR54" s="70" t="s">
        <v>54</v>
      </c>
      <c r="BS54" s="70" t="s">
        <v>54</v>
      </c>
      <c r="BT54" s="70" t="s">
        <v>54</v>
      </c>
      <c r="BU54" s="70" t="s">
        <v>54</v>
      </c>
      <c r="BV54" s="70" t="s">
        <v>54</v>
      </c>
      <c r="BW54" s="70" t="s">
        <v>54</v>
      </c>
      <c r="BX54" s="70" t="s">
        <v>54</v>
      </c>
      <c r="BY54" s="70" t="s">
        <v>54</v>
      </c>
      <c r="BZ54" s="70" t="s">
        <v>54</v>
      </c>
      <c r="CA54" s="70" t="s">
        <v>54</v>
      </c>
      <c r="CB54" s="70" t="s">
        <v>54</v>
      </c>
      <c r="CC54" s="70" t="s">
        <v>54</v>
      </c>
      <c r="CD54" s="70" t="s">
        <v>54</v>
      </c>
      <c r="CE54" s="70" t="s">
        <v>54</v>
      </c>
      <c r="CF54" s="70" t="s">
        <v>54</v>
      </c>
      <c r="CG54" s="70" t="s">
        <v>54</v>
      </c>
      <c r="CH54" s="70" t="s">
        <v>54</v>
      </c>
      <c r="CI54" s="70" t="s">
        <v>54</v>
      </c>
      <c r="CJ54" s="70" t="s">
        <v>54</v>
      </c>
      <c r="CK54" s="70" t="s">
        <v>54</v>
      </c>
      <c r="CL54" s="70" t="s">
        <v>54</v>
      </c>
      <c r="CM54" s="70"/>
      <c r="CN54" s="346" t="s">
        <v>54</v>
      </c>
      <c r="CO54" s="346" t="s">
        <v>54</v>
      </c>
      <c r="CP54" s="346" t="s">
        <v>54</v>
      </c>
      <c r="CQ54" s="346" t="s">
        <v>54</v>
      </c>
      <c r="CR54" s="346" t="s">
        <v>54</v>
      </c>
      <c r="CS54" s="346" t="s">
        <v>54</v>
      </c>
      <c r="CT54" s="346" t="s">
        <v>54</v>
      </c>
      <c r="CU54" s="346" t="s">
        <v>54</v>
      </c>
      <c r="CV54" s="346" t="s">
        <v>54</v>
      </c>
      <c r="CW54" s="346" t="s">
        <v>54</v>
      </c>
      <c r="CX54" s="346" t="s">
        <v>54</v>
      </c>
      <c r="CY54" s="346" t="s">
        <v>54</v>
      </c>
      <c r="CZ54" s="346" t="s">
        <v>54</v>
      </c>
      <c r="DA54" s="346" t="s">
        <v>54</v>
      </c>
      <c r="DB54" s="346" t="s">
        <v>54</v>
      </c>
      <c r="DC54" s="346" t="s">
        <v>54</v>
      </c>
      <c r="DD54" s="346" t="s">
        <v>54</v>
      </c>
      <c r="DE54" s="346" t="s">
        <v>54</v>
      </c>
      <c r="DF54" s="346" t="s">
        <v>54</v>
      </c>
      <c r="DG54" s="346" t="s">
        <v>54</v>
      </c>
      <c r="DH54" s="346" t="s">
        <v>54</v>
      </c>
      <c r="DI54" s="346" t="s">
        <v>54</v>
      </c>
      <c r="DJ54" s="346" t="s">
        <v>54</v>
      </c>
      <c r="DK54" s="346" t="s">
        <v>54</v>
      </c>
      <c r="DL54" s="346" t="s">
        <v>54</v>
      </c>
      <c r="DM54" s="346" t="s">
        <v>54</v>
      </c>
      <c r="DN54" s="346" t="s">
        <v>54</v>
      </c>
      <c r="DO54" s="346" t="s">
        <v>54</v>
      </c>
      <c r="DP54" s="346" t="s">
        <v>54</v>
      </c>
      <c r="DQ54" s="346" t="s">
        <v>54</v>
      </c>
      <c r="DR54" s="346" t="s">
        <v>54</v>
      </c>
      <c r="DS54" s="346" t="s">
        <v>54</v>
      </c>
      <c r="DT54" s="346" t="s">
        <v>54</v>
      </c>
      <c r="DU54" s="346" t="s">
        <v>54</v>
      </c>
      <c r="DV54" s="346" t="s">
        <v>54</v>
      </c>
      <c r="DW54" s="346" t="s">
        <v>54</v>
      </c>
      <c r="DX54" s="346" t="s">
        <v>54</v>
      </c>
      <c r="DY54" s="346" t="s">
        <v>54</v>
      </c>
      <c r="DZ54" s="346" t="s">
        <v>54</v>
      </c>
      <c r="EA54" s="346" t="s">
        <v>54</v>
      </c>
      <c r="EB54" s="346" t="s">
        <v>54</v>
      </c>
      <c r="EC54" s="70"/>
      <c r="ED54" s="310" t="s">
        <v>54</v>
      </c>
      <c r="EE54" s="310" t="s">
        <v>54</v>
      </c>
      <c r="EF54" s="310" t="s">
        <v>54</v>
      </c>
      <c r="EG54" s="310" t="s">
        <v>54</v>
      </c>
      <c r="EH54" s="310" t="s">
        <v>54</v>
      </c>
      <c r="EI54" s="310" t="s">
        <v>54</v>
      </c>
      <c r="EJ54" s="310" t="s">
        <v>54</v>
      </c>
      <c r="EK54" s="310" t="s">
        <v>54</v>
      </c>
      <c r="EL54" s="310" t="s">
        <v>54</v>
      </c>
      <c r="EM54" s="310" t="s">
        <v>54</v>
      </c>
      <c r="EN54" s="310" t="s">
        <v>54</v>
      </c>
      <c r="EO54" s="310" t="s">
        <v>54</v>
      </c>
      <c r="EP54" s="310" t="s">
        <v>54</v>
      </c>
      <c r="EQ54" s="310" t="s">
        <v>54</v>
      </c>
      <c r="ER54" s="310" t="s">
        <v>54</v>
      </c>
      <c r="ES54" s="310" t="s">
        <v>54</v>
      </c>
      <c r="ET54" s="310" t="s">
        <v>54</v>
      </c>
      <c r="EU54" s="310" t="s">
        <v>54</v>
      </c>
      <c r="EV54" s="70" t="s">
        <v>54</v>
      </c>
      <c r="EW54" s="70" t="s">
        <v>54</v>
      </c>
      <c r="EX54" s="70" t="s">
        <v>54</v>
      </c>
      <c r="EY54" s="70" t="s">
        <v>54</v>
      </c>
      <c r="EZ54" s="70" t="s">
        <v>54</v>
      </c>
      <c r="FA54" s="70" t="s">
        <v>54</v>
      </c>
      <c r="FB54" s="70" t="s">
        <v>54</v>
      </c>
      <c r="FC54" s="70" t="s">
        <v>54</v>
      </c>
      <c r="FD54" s="70" t="s">
        <v>54</v>
      </c>
      <c r="FE54" s="70" t="s">
        <v>54</v>
      </c>
      <c r="FF54" s="70" t="s">
        <v>54</v>
      </c>
      <c r="FG54" s="70" t="s">
        <v>54</v>
      </c>
      <c r="FH54" s="70" t="s">
        <v>54</v>
      </c>
      <c r="FI54" s="70" t="s">
        <v>54</v>
      </c>
      <c r="FJ54" s="70" t="s">
        <v>54</v>
      </c>
      <c r="FK54" s="70" t="s">
        <v>54</v>
      </c>
      <c r="FL54" s="70" t="s">
        <v>54</v>
      </c>
      <c r="FM54" s="70" t="s">
        <v>54</v>
      </c>
      <c r="FN54" s="70" t="s">
        <v>54</v>
      </c>
      <c r="FO54" s="70" t="s">
        <v>54</v>
      </c>
      <c r="FP54" s="70" t="s">
        <v>54</v>
      </c>
      <c r="FQ54" s="70" t="s">
        <v>54</v>
      </c>
      <c r="FR54" s="70" t="s">
        <v>54</v>
      </c>
      <c r="FS54" s="70" t="s">
        <v>54</v>
      </c>
      <c r="FT54" s="70" t="s">
        <v>54</v>
      </c>
      <c r="FU54" s="70" t="s">
        <v>54</v>
      </c>
      <c r="FV54" s="70" t="s">
        <v>54</v>
      </c>
      <c r="FW54" s="70" t="s">
        <v>54</v>
      </c>
      <c r="FX54" s="70" t="s">
        <v>54</v>
      </c>
      <c r="FY54" s="70" t="s">
        <v>54</v>
      </c>
      <c r="FZ54" s="70" t="s">
        <v>54</v>
      </c>
      <c r="GA54" s="70" t="s">
        <v>54</v>
      </c>
      <c r="GB54" s="70" t="s">
        <v>54</v>
      </c>
      <c r="GC54" s="70" t="s">
        <v>54</v>
      </c>
      <c r="GD54" s="70" t="s">
        <v>54</v>
      </c>
      <c r="GE54" s="70" t="s">
        <v>54</v>
      </c>
      <c r="GF54" s="70" t="s">
        <v>54</v>
      </c>
      <c r="GG54" s="70" t="s">
        <v>54</v>
      </c>
      <c r="GH54" s="70" t="s">
        <v>54</v>
      </c>
      <c r="GI54" s="70" t="s">
        <v>54</v>
      </c>
      <c r="GJ54" s="70" t="s">
        <v>54</v>
      </c>
      <c r="GK54" s="70" t="s">
        <v>54</v>
      </c>
      <c r="GL54" s="70" t="s">
        <v>54</v>
      </c>
      <c r="GM54" s="70" t="s">
        <v>54</v>
      </c>
      <c r="GN54" s="70" t="s">
        <v>54</v>
      </c>
      <c r="GO54" s="70" t="s">
        <v>54</v>
      </c>
      <c r="GP54" s="70" t="s">
        <v>54</v>
      </c>
      <c r="GQ54" s="70" t="s">
        <v>54</v>
      </c>
      <c r="GR54" s="70" t="s">
        <v>54</v>
      </c>
      <c r="GS54" s="70" t="s">
        <v>54</v>
      </c>
      <c r="GT54" s="70" t="s">
        <v>54</v>
      </c>
      <c r="GU54" s="70" t="s">
        <v>54</v>
      </c>
      <c r="GV54" s="70" t="s">
        <v>54</v>
      </c>
      <c r="GW54" s="70" t="s">
        <v>54</v>
      </c>
      <c r="GX54" s="70" t="s">
        <v>54</v>
      </c>
      <c r="GY54" s="70" t="s">
        <v>54</v>
      </c>
      <c r="GZ54" s="70" t="s">
        <v>54</v>
      </c>
      <c r="HA54" s="70" t="s">
        <v>54</v>
      </c>
      <c r="HB54" s="70"/>
      <c r="HC54" s="70" t="s">
        <v>54</v>
      </c>
      <c r="HD54" s="70" t="s">
        <v>54</v>
      </c>
      <c r="HE54" s="70" t="s">
        <v>54</v>
      </c>
      <c r="HF54" s="70" t="s">
        <v>54</v>
      </c>
      <c r="HG54" s="70" t="s">
        <v>54</v>
      </c>
      <c r="HH54" s="70" t="s">
        <v>54</v>
      </c>
      <c r="HI54" s="70" t="s">
        <v>54</v>
      </c>
      <c r="HJ54" s="70" t="s">
        <v>54</v>
      </c>
      <c r="HK54" s="70" t="s">
        <v>54</v>
      </c>
      <c r="HL54" s="70" t="s">
        <v>54</v>
      </c>
      <c r="HM54" s="152" t="s">
        <v>54</v>
      </c>
      <c r="HN54" s="152" t="s">
        <v>54</v>
      </c>
      <c r="HO54" s="152" t="s">
        <v>54</v>
      </c>
      <c r="HP54" s="152" t="s">
        <v>54</v>
      </c>
      <c r="HQ54" s="152" t="s">
        <v>54</v>
      </c>
      <c r="HR54" s="152" t="s">
        <v>54</v>
      </c>
      <c r="HS54" s="152" t="s">
        <v>54</v>
      </c>
      <c r="HT54" s="152" t="s">
        <v>54</v>
      </c>
      <c r="HU54" s="152" t="s">
        <v>54</v>
      </c>
      <c r="HV54" s="152" t="s">
        <v>54</v>
      </c>
      <c r="HW54" s="95" t="s">
        <v>54</v>
      </c>
      <c r="HX54" s="152" t="s">
        <v>54</v>
      </c>
      <c r="HY54" s="95" t="s">
        <v>54</v>
      </c>
      <c r="HZ54" s="95" t="s">
        <v>54</v>
      </c>
      <c r="IA54" s="95" t="s">
        <v>54</v>
      </c>
      <c r="IB54" s="95" t="s">
        <v>54</v>
      </c>
      <c r="IC54" s="95" t="s">
        <v>54</v>
      </c>
      <c r="ID54" s="95" t="s">
        <v>54</v>
      </c>
      <c r="IE54" s="95" t="s">
        <v>54</v>
      </c>
      <c r="IF54" s="95" t="s">
        <v>54</v>
      </c>
      <c r="IG54" s="95" t="s">
        <v>54</v>
      </c>
      <c r="IH54" s="95" t="s">
        <v>54</v>
      </c>
      <c r="II54" s="95" t="s">
        <v>54</v>
      </c>
      <c r="IJ54" s="95" t="s">
        <v>54</v>
      </c>
      <c r="IK54" s="95" t="s">
        <v>54</v>
      </c>
      <c r="IL54" s="95" t="s">
        <v>54</v>
      </c>
      <c r="IM54" s="95" t="s">
        <v>54</v>
      </c>
      <c r="IN54" s="95" t="s">
        <v>54</v>
      </c>
      <c r="IO54" s="95" t="s">
        <v>54</v>
      </c>
      <c r="IP54" s="95" t="s">
        <v>54</v>
      </c>
      <c r="IQ54" s="95" t="s">
        <v>54</v>
      </c>
      <c r="IR54" s="95" t="s">
        <v>54</v>
      </c>
      <c r="IS54" s="95" t="s">
        <v>54</v>
      </c>
      <c r="IT54" s="95" t="s">
        <v>54</v>
      </c>
      <c r="IU54" s="95" t="s">
        <v>54</v>
      </c>
      <c r="IV54" s="95" t="s">
        <v>54</v>
      </c>
      <c r="IW54" s="95" t="s">
        <v>54</v>
      </c>
      <c r="IX54" s="95" t="s">
        <v>54</v>
      </c>
      <c r="IY54" s="95" t="s">
        <v>54</v>
      </c>
      <c r="IZ54" s="95" t="s">
        <v>54</v>
      </c>
      <c r="JA54" s="95" t="s">
        <v>54</v>
      </c>
      <c r="JB54" s="95" t="s">
        <v>54</v>
      </c>
      <c r="JC54" s="95" t="s">
        <v>54</v>
      </c>
      <c r="JD54" s="95" t="s">
        <v>54</v>
      </c>
      <c r="JE54" s="95" t="s">
        <v>54</v>
      </c>
      <c r="JF54" s="95" t="s">
        <v>54</v>
      </c>
      <c r="JG54" s="30" t="s">
        <v>54</v>
      </c>
      <c r="JH54" s="30" t="s">
        <v>54</v>
      </c>
      <c r="JI54" s="30" t="s">
        <v>54</v>
      </c>
      <c r="JJ54" s="30" t="s">
        <v>54</v>
      </c>
      <c r="JK54" s="30" t="s">
        <v>54</v>
      </c>
      <c r="JL54" s="30" t="s">
        <v>54</v>
      </c>
      <c r="JM54" s="30" t="s">
        <v>54</v>
      </c>
      <c r="JN54" s="30" t="s">
        <v>54</v>
      </c>
      <c r="JO54" s="30" t="s">
        <v>54</v>
      </c>
      <c r="JP54" s="30" t="s">
        <v>54</v>
      </c>
      <c r="JQ54" s="30" t="s">
        <v>54</v>
      </c>
      <c r="JR54" s="30" t="s">
        <v>54</v>
      </c>
      <c r="JS54" s="30" t="s">
        <v>54</v>
      </c>
      <c r="JT54" s="30" t="s">
        <v>54</v>
      </c>
      <c r="JU54" s="30" t="s">
        <v>54</v>
      </c>
      <c r="JV54" s="30" t="s">
        <v>54</v>
      </c>
      <c r="JW54" s="30" t="s">
        <v>54</v>
      </c>
      <c r="JX54" s="30" t="s">
        <v>54</v>
      </c>
      <c r="JY54" s="30" t="s">
        <v>54</v>
      </c>
      <c r="JZ54" s="30" t="s">
        <v>54</v>
      </c>
      <c r="KA54" s="30" t="s">
        <v>54</v>
      </c>
      <c r="KB54" s="30" t="s">
        <v>54</v>
      </c>
      <c r="KC54" s="30" t="s">
        <v>54</v>
      </c>
      <c r="KD54" s="30" t="s">
        <v>54</v>
      </c>
      <c r="KE54" s="30" t="s">
        <v>54</v>
      </c>
      <c r="KF54" s="27" t="s">
        <v>54</v>
      </c>
      <c r="KG54" s="19" t="s">
        <v>54</v>
      </c>
      <c r="KH54" s="19" t="s">
        <v>54</v>
      </c>
      <c r="KI54" s="19" t="s">
        <v>54</v>
      </c>
      <c r="KJ54" s="16" t="s">
        <v>54</v>
      </c>
      <c r="KK54" s="16" t="s">
        <v>54</v>
      </c>
      <c r="KL54" s="152" t="s">
        <v>71</v>
      </c>
      <c r="KM54" s="514" t="s">
        <v>71</v>
      </c>
      <c r="KS54" s="36">
        <v>616400</v>
      </c>
    </row>
    <row r="55" spans="1:305" ht="16.5" customHeight="1" x14ac:dyDescent="0.25">
      <c r="A55" s="54">
        <v>13</v>
      </c>
      <c r="B55" s="44" t="s">
        <v>33</v>
      </c>
      <c r="C55" s="85" t="s">
        <v>71</v>
      </c>
      <c r="D55" s="84" t="s">
        <v>71</v>
      </c>
      <c r="E55" s="45" t="s">
        <v>54</v>
      </c>
      <c r="F55" s="45" t="s">
        <v>54</v>
      </c>
      <c r="G55" s="45" t="s">
        <v>54</v>
      </c>
      <c r="H55" s="45" t="s">
        <v>54</v>
      </c>
      <c r="I55" s="45" t="s">
        <v>54</v>
      </c>
      <c r="J55" s="45" t="s">
        <v>54</v>
      </c>
      <c r="K55" s="45" t="s">
        <v>54</v>
      </c>
      <c r="L55" s="45" t="s">
        <v>54</v>
      </c>
      <c r="M55" s="45" t="s">
        <v>54</v>
      </c>
      <c r="N55" s="45" t="s">
        <v>54</v>
      </c>
      <c r="O55" s="45" t="s">
        <v>54</v>
      </c>
      <c r="P55" s="45" t="s">
        <v>54</v>
      </c>
      <c r="Q55" s="45" t="s">
        <v>54</v>
      </c>
      <c r="R55" s="45" t="s">
        <v>54</v>
      </c>
      <c r="S55" s="45" t="s">
        <v>54</v>
      </c>
      <c r="T55" s="45" t="s">
        <v>54</v>
      </c>
      <c r="U55" s="45" t="s">
        <v>54</v>
      </c>
      <c r="V55" s="45" t="s">
        <v>54</v>
      </c>
      <c r="W55" s="45" t="s">
        <v>54</v>
      </c>
      <c r="X55" s="45" t="s">
        <v>54</v>
      </c>
      <c r="Y55" s="45" t="s">
        <v>54</v>
      </c>
      <c r="Z55" s="45" t="s">
        <v>54</v>
      </c>
      <c r="AA55" s="45" t="s">
        <v>54</v>
      </c>
      <c r="AB55" s="45" t="s">
        <v>54</v>
      </c>
      <c r="AC55" s="45" t="s">
        <v>54</v>
      </c>
      <c r="AD55" s="45" t="s">
        <v>54</v>
      </c>
      <c r="AE55" s="45" t="s">
        <v>54</v>
      </c>
      <c r="AF55" s="45" t="s">
        <v>54</v>
      </c>
      <c r="AG55" s="45" t="s">
        <v>54</v>
      </c>
      <c r="AH55" s="45" t="s">
        <v>54</v>
      </c>
      <c r="AI55" s="45" t="s">
        <v>54</v>
      </c>
      <c r="AJ55" s="45" t="s">
        <v>54</v>
      </c>
      <c r="AK55" s="45" t="s">
        <v>54</v>
      </c>
      <c r="AL55" s="45" t="s">
        <v>54</v>
      </c>
      <c r="AM55" s="45" t="s">
        <v>54</v>
      </c>
      <c r="AN55" s="45" t="s">
        <v>54</v>
      </c>
      <c r="AO55" s="45" t="s">
        <v>54</v>
      </c>
      <c r="AP55" s="45" t="s">
        <v>54</v>
      </c>
      <c r="AQ55" s="45" t="s">
        <v>54</v>
      </c>
      <c r="AR55" s="45" t="s">
        <v>54</v>
      </c>
      <c r="AS55" s="45" t="s">
        <v>54</v>
      </c>
      <c r="AT55" s="45" t="s">
        <v>54</v>
      </c>
      <c r="AU55" s="45" t="s">
        <v>54</v>
      </c>
      <c r="AV55" s="45" t="s">
        <v>54</v>
      </c>
      <c r="AW55" s="45" t="s">
        <v>54</v>
      </c>
      <c r="AX55" s="45" t="s">
        <v>54</v>
      </c>
      <c r="AY55" s="45" t="s">
        <v>54</v>
      </c>
      <c r="AZ55" s="45" t="s">
        <v>54</v>
      </c>
      <c r="BA55" s="45" t="s">
        <v>54</v>
      </c>
      <c r="BB55" s="45" t="s">
        <v>54</v>
      </c>
      <c r="BC55" s="45" t="s">
        <v>54</v>
      </c>
      <c r="BD55" s="45" t="s">
        <v>54</v>
      </c>
      <c r="BE55" s="45" t="s">
        <v>54</v>
      </c>
      <c r="BF55" s="45" t="s">
        <v>54</v>
      </c>
      <c r="BG55" s="45" t="s">
        <v>54</v>
      </c>
      <c r="BH55" s="45" t="s">
        <v>54</v>
      </c>
      <c r="BI55" s="45" t="s">
        <v>54</v>
      </c>
      <c r="BJ55" s="45" t="s">
        <v>54</v>
      </c>
      <c r="BK55" s="45" t="s">
        <v>54</v>
      </c>
      <c r="BL55" s="45" t="s">
        <v>54</v>
      </c>
      <c r="BM55" s="45" t="s">
        <v>54</v>
      </c>
      <c r="BN55" s="45" t="s">
        <v>54</v>
      </c>
      <c r="BO55" s="45" t="s">
        <v>54</v>
      </c>
      <c r="BP55" s="45" t="s">
        <v>54</v>
      </c>
      <c r="BQ55" s="45" t="s">
        <v>54</v>
      </c>
      <c r="BR55" s="45" t="s">
        <v>54</v>
      </c>
      <c r="BS55" s="45" t="s">
        <v>54</v>
      </c>
      <c r="BT55" s="45" t="s">
        <v>54</v>
      </c>
      <c r="BU55" s="45" t="s">
        <v>54</v>
      </c>
      <c r="BV55" s="45" t="s">
        <v>54</v>
      </c>
      <c r="BW55" s="45" t="s">
        <v>54</v>
      </c>
      <c r="BX55" s="45" t="s">
        <v>54</v>
      </c>
      <c r="BY55" s="45" t="s">
        <v>54</v>
      </c>
      <c r="BZ55" s="45" t="s">
        <v>54</v>
      </c>
      <c r="CA55" s="45" t="s">
        <v>54</v>
      </c>
      <c r="CB55" s="45" t="s">
        <v>54</v>
      </c>
      <c r="CC55" s="45" t="s">
        <v>54</v>
      </c>
      <c r="CD55" s="45" t="s">
        <v>54</v>
      </c>
      <c r="CE55" s="45" t="s">
        <v>54</v>
      </c>
      <c r="CF55" s="45" t="s">
        <v>54</v>
      </c>
      <c r="CG55" s="45" t="s">
        <v>54</v>
      </c>
      <c r="CH55" s="45" t="s">
        <v>54</v>
      </c>
      <c r="CI55" s="45" t="s">
        <v>54</v>
      </c>
      <c r="CJ55" s="45" t="s">
        <v>54</v>
      </c>
      <c r="CK55" s="45" t="s">
        <v>54</v>
      </c>
      <c r="CL55" s="45" t="s">
        <v>54</v>
      </c>
      <c r="CM55" s="45"/>
      <c r="CN55" s="309" t="s">
        <v>54</v>
      </c>
      <c r="CO55" s="309" t="s">
        <v>54</v>
      </c>
      <c r="CP55" s="309" t="s">
        <v>54</v>
      </c>
      <c r="CQ55" s="309" t="s">
        <v>54</v>
      </c>
      <c r="CR55" s="309" t="s">
        <v>54</v>
      </c>
      <c r="CS55" s="309" t="s">
        <v>54</v>
      </c>
      <c r="CT55" s="309" t="s">
        <v>54</v>
      </c>
      <c r="CU55" s="309" t="s">
        <v>54</v>
      </c>
      <c r="CV55" s="309" t="s">
        <v>54</v>
      </c>
      <c r="CW55" s="309" t="s">
        <v>54</v>
      </c>
      <c r="CX55" s="309" t="s">
        <v>54</v>
      </c>
      <c r="CY55" s="309" t="s">
        <v>54</v>
      </c>
      <c r="CZ55" s="309" t="s">
        <v>54</v>
      </c>
      <c r="DA55" s="309" t="s">
        <v>54</v>
      </c>
      <c r="DB55" s="309" t="s">
        <v>54</v>
      </c>
      <c r="DC55" s="309" t="s">
        <v>54</v>
      </c>
      <c r="DD55" s="309" t="s">
        <v>54</v>
      </c>
      <c r="DE55" s="309" t="s">
        <v>54</v>
      </c>
      <c r="DF55" s="309" t="s">
        <v>54</v>
      </c>
      <c r="DG55" s="309" t="s">
        <v>54</v>
      </c>
      <c r="DH55" s="309" t="s">
        <v>54</v>
      </c>
      <c r="DI55" s="309" t="s">
        <v>54</v>
      </c>
      <c r="DJ55" s="309" t="s">
        <v>54</v>
      </c>
      <c r="DK55" s="309" t="s">
        <v>54</v>
      </c>
      <c r="DL55" s="309" t="s">
        <v>54</v>
      </c>
      <c r="DM55" s="309" t="s">
        <v>54</v>
      </c>
      <c r="DN55" s="309" t="s">
        <v>54</v>
      </c>
      <c r="DO55" s="309" t="s">
        <v>54</v>
      </c>
      <c r="DP55" s="309" t="s">
        <v>54</v>
      </c>
      <c r="DQ55" s="309" t="s">
        <v>54</v>
      </c>
      <c r="DR55" s="309" t="s">
        <v>54</v>
      </c>
      <c r="DS55" s="309" t="s">
        <v>54</v>
      </c>
      <c r="DT55" s="309" t="s">
        <v>54</v>
      </c>
      <c r="DU55" s="309" t="s">
        <v>54</v>
      </c>
      <c r="DV55" s="309" t="s">
        <v>54</v>
      </c>
      <c r="DW55" s="309" t="s">
        <v>54</v>
      </c>
      <c r="DX55" s="309" t="s">
        <v>54</v>
      </c>
      <c r="DY55" s="309" t="s">
        <v>54</v>
      </c>
      <c r="DZ55" s="309" t="s">
        <v>54</v>
      </c>
      <c r="EA55" s="309" t="s">
        <v>54</v>
      </c>
      <c r="EB55" s="309" t="s">
        <v>54</v>
      </c>
      <c r="EC55" s="45"/>
      <c r="ED55" s="309" t="s">
        <v>54</v>
      </c>
      <c r="EE55" s="309" t="s">
        <v>54</v>
      </c>
      <c r="EF55" s="309" t="s">
        <v>54</v>
      </c>
      <c r="EG55" s="309" t="s">
        <v>54</v>
      </c>
      <c r="EH55" s="309" t="s">
        <v>54</v>
      </c>
      <c r="EI55" s="309" t="s">
        <v>54</v>
      </c>
      <c r="EJ55" s="317" t="s">
        <v>54</v>
      </c>
      <c r="EK55" s="309" t="s">
        <v>54</v>
      </c>
      <c r="EL55" s="309" t="s">
        <v>54</v>
      </c>
      <c r="EM55" s="317" t="s">
        <v>54</v>
      </c>
      <c r="EN55" s="317" t="s">
        <v>54</v>
      </c>
      <c r="EO55" s="317" t="s">
        <v>54</v>
      </c>
      <c r="EP55" s="317" t="s">
        <v>54</v>
      </c>
      <c r="EQ55" s="309" t="s">
        <v>54</v>
      </c>
      <c r="ER55" s="317" t="s">
        <v>54</v>
      </c>
      <c r="ES55" s="317" t="s">
        <v>54</v>
      </c>
      <c r="ET55" s="309" t="s">
        <v>54</v>
      </c>
      <c r="EU55" s="309" t="s">
        <v>54</v>
      </c>
      <c r="EV55" s="45" t="s">
        <v>54</v>
      </c>
      <c r="EW55" s="45" t="s">
        <v>54</v>
      </c>
      <c r="EX55" s="45" t="s">
        <v>54</v>
      </c>
      <c r="EY55" s="45" t="s">
        <v>54</v>
      </c>
      <c r="EZ55" s="45" t="s">
        <v>54</v>
      </c>
      <c r="FA55" s="45" t="s">
        <v>54</v>
      </c>
      <c r="FB55" s="45" t="s">
        <v>54</v>
      </c>
      <c r="FC55" s="45" t="s">
        <v>54</v>
      </c>
      <c r="FD55" s="45" t="s">
        <v>54</v>
      </c>
      <c r="FE55" s="45" t="s">
        <v>54</v>
      </c>
      <c r="FF55" s="45" t="s">
        <v>54</v>
      </c>
      <c r="FG55" s="45" t="s">
        <v>54</v>
      </c>
      <c r="FH55" s="45" t="s">
        <v>54</v>
      </c>
      <c r="FI55" s="45" t="s">
        <v>54</v>
      </c>
      <c r="FJ55" s="45" t="s">
        <v>54</v>
      </c>
      <c r="FK55" s="45" t="s">
        <v>54</v>
      </c>
      <c r="FL55" s="45" t="s">
        <v>54</v>
      </c>
      <c r="FM55" s="45" t="s">
        <v>54</v>
      </c>
      <c r="FN55" s="45" t="s">
        <v>54</v>
      </c>
      <c r="FO55" s="45" t="s">
        <v>54</v>
      </c>
      <c r="FP55" s="45" t="s">
        <v>54</v>
      </c>
      <c r="FQ55" s="45" t="s">
        <v>54</v>
      </c>
      <c r="FR55" s="45" t="s">
        <v>54</v>
      </c>
      <c r="FS55" s="45" t="s">
        <v>54</v>
      </c>
      <c r="FT55" s="45" t="s">
        <v>54</v>
      </c>
      <c r="FU55" s="45" t="s">
        <v>54</v>
      </c>
      <c r="FV55" s="45" t="s">
        <v>54</v>
      </c>
      <c r="FW55" s="45" t="s">
        <v>54</v>
      </c>
      <c r="FX55" s="45" t="s">
        <v>54</v>
      </c>
      <c r="FY55" s="45" t="s">
        <v>54</v>
      </c>
      <c r="FZ55" s="45" t="s">
        <v>54</v>
      </c>
      <c r="GA55" s="45" t="s">
        <v>54</v>
      </c>
      <c r="GB55" s="45" t="s">
        <v>54</v>
      </c>
      <c r="GC55" s="45" t="s">
        <v>54</v>
      </c>
      <c r="GD55" s="45" t="s">
        <v>54</v>
      </c>
      <c r="GE55" s="45" t="s">
        <v>54</v>
      </c>
      <c r="GF55" s="45" t="s">
        <v>54</v>
      </c>
      <c r="GG55" s="45" t="s">
        <v>54</v>
      </c>
      <c r="GH55" s="45" t="s">
        <v>54</v>
      </c>
      <c r="GI55" s="45" t="s">
        <v>54</v>
      </c>
      <c r="GJ55" s="45" t="s">
        <v>54</v>
      </c>
      <c r="GK55" s="45" t="s">
        <v>54</v>
      </c>
      <c r="GL55" s="45" t="s">
        <v>54</v>
      </c>
      <c r="GM55" s="45" t="s">
        <v>54</v>
      </c>
      <c r="GN55" s="45" t="s">
        <v>54</v>
      </c>
      <c r="GO55" s="45" t="s">
        <v>54</v>
      </c>
      <c r="GP55" s="45" t="s">
        <v>54</v>
      </c>
      <c r="GQ55" s="45" t="s">
        <v>54</v>
      </c>
      <c r="GR55" s="45" t="s">
        <v>54</v>
      </c>
      <c r="GS55" s="45" t="s">
        <v>54</v>
      </c>
      <c r="GT55" s="45" t="s">
        <v>54</v>
      </c>
      <c r="GU55" s="45" t="s">
        <v>54</v>
      </c>
      <c r="GV55" s="45" t="s">
        <v>54</v>
      </c>
      <c r="GW55" s="45" t="s">
        <v>54</v>
      </c>
      <c r="GX55" s="45" t="s">
        <v>54</v>
      </c>
      <c r="GY55" s="45" t="s">
        <v>54</v>
      </c>
      <c r="GZ55" s="45" t="s">
        <v>54</v>
      </c>
      <c r="HA55" s="45" t="s">
        <v>54</v>
      </c>
      <c r="HB55" s="45"/>
      <c r="HC55" s="45" t="s">
        <v>54</v>
      </c>
      <c r="HD55" s="45" t="s">
        <v>54</v>
      </c>
      <c r="HE55" s="45" t="s">
        <v>54</v>
      </c>
      <c r="HF55" s="45" t="s">
        <v>54</v>
      </c>
      <c r="HG55" s="45" t="s">
        <v>54</v>
      </c>
      <c r="HH55" s="45" t="s">
        <v>54</v>
      </c>
      <c r="HI55" s="45" t="s">
        <v>54</v>
      </c>
      <c r="HJ55" s="45" t="s">
        <v>54</v>
      </c>
      <c r="HK55" s="45" t="s">
        <v>54</v>
      </c>
      <c r="HL55" s="45" t="s">
        <v>54</v>
      </c>
      <c r="HM55" s="55" t="s">
        <v>54</v>
      </c>
      <c r="HN55" s="55" t="s">
        <v>54</v>
      </c>
      <c r="HO55" s="55" t="s">
        <v>54</v>
      </c>
      <c r="HP55" s="55" t="s">
        <v>54</v>
      </c>
      <c r="HQ55" s="55" t="s">
        <v>54</v>
      </c>
      <c r="HR55" s="55" t="s">
        <v>54</v>
      </c>
      <c r="HS55" s="55" t="s">
        <v>54</v>
      </c>
      <c r="HT55" s="55" t="s">
        <v>54</v>
      </c>
      <c r="HU55" s="55" t="s">
        <v>54</v>
      </c>
      <c r="HV55" s="55" t="s">
        <v>54</v>
      </c>
      <c r="HW55" s="43" t="s">
        <v>54</v>
      </c>
      <c r="HX55" s="55" t="s">
        <v>54</v>
      </c>
      <c r="HY55" s="43" t="s">
        <v>54</v>
      </c>
      <c r="HZ55" s="43" t="s">
        <v>54</v>
      </c>
      <c r="IA55" s="43" t="s">
        <v>54</v>
      </c>
      <c r="IB55" s="43" t="s">
        <v>54</v>
      </c>
      <c r="IC55" s="43" t="s">
        <v>54</v>
      </c>
      <c r="ID55" s="43" t="s">
        <v>54</v>
      </c>
      <c r="IE55" s="43" t="s">
        <v>54</v>
      </c>
      <c r="IF55" s="43" t="s">
        <v>54</v>
      </c>
      <c r="IG55" s="43" t="s">
        <v>54</v>
      </c>
      <c r="IH55" s="43" t="s">
        <v>54</v>
      </c>
      <c r="II55" s="43" t="s">
        <v>54</v>
      </c>
      <c r="IJ55" s="43" t="s">
        <v>54</v>
      </c>
      <c r="IK55" s="43" t="s">
        <v>54</v>
      </c>
      <c r="IL55" s="43" t="s">
        <v>54</v>
      </c>
      <c r="IM55" s="43" t="s">
        <v>54</v>
      </c>
      <c r="IN55" s="43" t="s">
        <v>54</v>
      </c>
      <c r="IO55" s="43" t="s">
        <v>54</v>
      </c>
      <c r="IP55" s="43" t="s">
        <v>54</v>
      </c>
      <c r="IQ55" s="43" t="s">
        <v>54</v>
      </c>
      <c r="IR55" s="43" t="s">
        <v>54</v>
      </c>
      <c r="IS55" s="43" t="s">
        <v>54</v>
      </c>
      <c r="IT55" s="43" t="s">
        <v>54</v>
      </c>
      <c r="IU55" s="43" t="s">
        <v>54</v>
      </c>
      <c r="IV55" s="43" t="s">
        <v>54</v>
      </c>
      <c r="IW55" s="43">
        <v>537</v>
      </c>
      <c r="IX55" s="43">
        <v>476</v>
      </c>
      <c r="IY55" s="43" t="s">
        <v>54</v>
      </c>
      <c r="IZ55" s="43" t="s">
        <v>54</v>
      </c>
      <c r="JA55" s="43" t="s">
        <v>54</v>
      </c>
      <c r="JB55" s="43" t="s">
        <v>54</v>
      </c>
      <c r="JC55" s="43" t="s">
        <v>54</v>
      </c>
      <c r="JD55" s="43" t="s">
        <v>54</v>
      </c>
      <c r="JE55" s="43" t="s">
        <v>54</v>
      </c>
      <c r="JF55" s="43" t="s">
        <v>54</v>
      </c>
      <c r="JG55" s="43" t="s">
        <v>54</v>
      </c>
      <c r="JH55" s="43" t="s">
        <v>54</v>
      </c>
      <c r="JI55" s="43" t="s">
        <v>54</v>
      </c>
      <c r="JJ55" s="43" t="s">
        <v>54</v>
      </c>
      <c r="JK55" s="43" t="s">
        <v>54</v>
      </c>
      <c r="JL55" s="43" t="s">
        <v>54</v>
      </c>
      <c r="JM55" s="43" t="s">
        <v>54</v>
      </c>
      <c r="JN55" s="43" t="s">
        <v>54</v>
      </c>
      <c r="JO55" s="43" t="s">
        <v>54</v>
      </c>
      <c r="JP55" s="43" t="s">
        <v>54</v>
      </c>
      <c r="JQ55" s="43" t="s">
        <v>54</v>
      </c>
      <c r="JR55" s="43" t="s">
        <v>54</v>
      </c>
      <c r="JS55" s="43" t="s">
        <v>54</v>
      </c>
      <c r="JT55" s="43" t="s">
        <v>54</v>
      </c>
      <c r="JU55" s="43" t="s">
        <v>54</v>
      </c>
      <c r="JV55" s="43" t="s">
        <v>54</v>
      </c>
      <c r="JW55" s="43" t="s">
        <v>54</v>
      </c>
      <c r="JX55" s="43" t="s">
        <v>54</v>
      </c>
      <c r="JY55" s="43" t="s">
        <v>54</v>
      </c>
      <c r="JZ55" s="43" t="s">
        <v>54</v>
      </c>
      <c r="KA55" s="43" t="s">
        <v>54</v>
      </c>
      <c r="KB55" s="43" t="s">
        <v>54</v>
      </c>
      <c r="KC55" s="43" t="s">
        <v>54</v>
      </c>
      <c r="KD55" s="43" t="s">
        <v>54</v>
      </c>
      <c r="KE55" s="43" t="s">
        <v>54</v>
      </c>
      <c r="KF55" s="43" t="s">
        <v>54</v>
      </c>
      <c r="KG55" s="43" t="s">
        <v>54</v>
      </c>
      <c r="KH55" s="43" t="s">
        <v>54</v>
      </c>
      <c r="KI55" s="43" t="s">
        <v>54</v>
      </c>
      <c r="KJ55" s="43" t="s">
        <v>54</v>
      </c>
      <c r="KK55" s="43" t="s">
        <v>54</v>
      </c>
      <c r="KL55" s="55" t="s">
        <v>71</v>
      </c>
      <c r="KM55" s="98" t="s">
        <v>71</v>
      </c>
      <c r="KS55" s="36">
        <v>352000</v>
      </c>
    </row>
    <row r="56" spans="1:305" ht="16.5" x14ac:dyDescent="0.25">
      <c r="A56" s="24">
        <v>14</v>
      </c>
      <c r="B56" s="3" t="s">
        <v>34</v>
      </c>
      <c r="C56" s="513">
        <f t="shared" si="14"/>
        <v>5414.5961953521055</v>
      </c>
      <c r="D56" s="510">
        <f t="shared" si="15"/>
        <v>0.94011976047904189</v>
      </c>
      <c r="E56" s="70">
        <v>17260</v>
      </c>
      <c r="F56" s="70">
        <v>17218</v>
      </c>
      <c r="G56" s="70">
        <v>17180</v>
      </c>
      <c r="H56" s="70">
        <v>17140</v>
      </c>
      <c r="I56" s="70">
        <v>17103</v>
      </c>
      <c r="J56" s="70">
        <v>17063</v>
      </c>
      <c r="K56" s="70">
        <v>17025</v>
      </c>
      <c r="L56" s="70">
        <v>16980</v>
      </c>
      <c r="M56" s="70">
        <v>16936</v>
      </c>
      <c r="N56" s="70">
        <v>16889</v>
      </c>
      <c r="O56" s="70">
        <v>16844</v>
      </c>
      <c r="P56" s="70">
        <v>16796</v>
      </c>
      <c r="Q56" s="70">
        <v>16751</v>
      </c>
      <c r="R56" s="70">
        <v>16696</v>
      </c>
      <c r="S56" s="70">
        <v>16637</v>
      </c>
      <c r="T56" s="70">
        <v>16572</v>
      </c>
      <c r="U56" s="70">
        <v>16499</v>
      </c>
      <c r="V56" s="70">
        <v>16427</v>
      </c>
      <c r="W56" s="70">
        <v>16356</v>
      </c>
      <c r="X56" s="70">
        <v>16296</v>
      </c>
      <c r="Y56" s="70">
        <v>16246</v>
      </c>
      <c r="Z56" s="70">
        <v>16193</v>
      </c>
      <c r="AA56" s="70">
        <v>16145</v>
      </c>
      <c r="AB56" s="70">
        <v>16096</v>
      </c>
      <c r="AC56" s="70">
        <v>16046</v>
      </c>
      <c r="AD56" s="70">
        <v>15988</v>
      </c>
      <c r="AE56" s="70">
        <v>15937</v>
      </c>
      <c r="AF56" s="70">
        <v>15887</v>
      </c>
      <c r="AG56" s="70">
        <v>15838</v>
      </c>
      <c r="AH56" s="70">
        <v>15812</v>
      </c>
      <c r="AI56" s="70">
        <v>15754</v>
      </c>
      <c r="AJ56" s="70">
        <v>15687</v>
      </c>
      <c r="AK56" s="70">
        <v>15618</v>
      </c>
      <c r="AL56" s="70">
        <v>15548</v>
      </c>
      <c r="AM56" s="70">
        <v>15477</v>
      </c>
      <c r="AN56" s="70">
        <v>15407</v>
      </c>
      <c r="AO56" s="70">
        <v>15323</v>
      </c>
      <c r="AP56" s="70">
        <v>15240</v>
      </c>
      <c r="AQ56" s="70">
        <v>15155</v>
      </c>
      <c r="AR56" s="70">
        <v>15071</v>
      </c>
      <c r="AS56" s="70">
        <v>14984</v>
      </c>
      <c r="AT56" s="70">
        <v>14896</v>
      </c>
      <c r="AU56" s="70">
        <v>14807</v>
      </c>
      <c r="AV56" s="70">
        <v>14717</v>
      </c>
      <c r="AW56" s="70">
        <v>14625</v>
      </c>
      <c r="AX56" s="70">
        <v>14530</v>
      </c>
      <c r="AY56" s="70">
        <v>14434</v>
      </c>
      <c r="AZ56" s="70">
        <v>14340</v>
      </c>
      <c r="BA56" s="70">
        <v>14248</v>
      </c>
      <c r="BB56" s="70">
        <v>14158</v>
      </c>
      <c r="BC56" s="70">
        <v>14068</v>
      </c>
      <c r="BD56" s="70">
        <v>13976</v>
      </c>
      <c r="BE56" s="70">
        <v>13882</v>
      </c>
      <c r="BF56" s="70">
        <v>13785</v>
      </c>
      <c r="BG56" s="70">
        <v>13690</v>
      </c>
      <c r="BH56" s="70">
        <v>13591</v>
      </c>
      <c r="BI56" s="70">
        <v>13495</v>
      </c>
      <c r="BJ56" s="70">
        <v>13385</v>
      </c>
      <c r="BK56" s="70">
        <v>13272</v>
      </c>
      <c r="BL56" s="70">
        <v>13164</v>
      </c>
      <c r="BM56" s="70">
        <v>13051</v>
      </c>
      <c r="BN56" s="70">
        <v>12941</v>
      </c>
      <c r="BO56" s="70">
        <v>12826</v>
      </c>
      <c r="BP56" s="70">
        <v>12712</v>
      </c>
      <c r="BQ56" s="70">
        <v>12601</v>
      </c>
      <c r="BR56" s="70">
        <v>12488</v>
      </c>
      <c r="BS56" s="70">
        <v>12374</v>
      </c>
      <c r="BT56" s="70">
        <v>12258</v>
      </c>
      <c r="BU56" s="70">
        <v>12139</v>
      </c>
      <c r="BV56" s="70">
        <v>12019</v>
      </c>
      <c r="BW56" s="70">
        <v>11901</v>
      </c>
      <c r="BX56" s="70">
        <v>11769</v>
      </c>
      <c r="BY56" s="70">
        <v>11651</v>
      </c>
      <c r="BZ56" s="70">
        <v>11532</v>
      </c>
      <c r="CA56" s="70">
        <v>11412</v>
      </c>
      <c r="CB56" s="70">
        <v>11290</v>
      </c>
      <c r="CC56" s="70">
        <v>11166</v>
      </c>
      <c r="CD56" s="70">
        <v>11046</v>
      </c>
      <c r="CE56" s="70">
        <v>10898</v>
      </c>
      <c r="CF56" s="70">
        <v>10775</v>
      </c>
      <c r="CG56" s="70">
        <v>10665</v>
      </c>
      <c r="CH56" s="70">
        <v>10546</v>
      </c>
      <c r="CI56" s="70">
        <v>10425</v>
      </c>
      <c r="CJ56" s="70">
        <v>10303</v>
      </c>
      <c r="CK56" s="70">
        <v>10183</v>
      </c>
      <c r="CL56" s="70">
        <v>10065</v>
      </c>
      <c r="CM56" s="70">
        <v>9850</v>
      </c>
      <c r="CN56" s="70">
        <v>9735</v>
      </c>
      <c r="CO56" s="70">
        <v>9618</v>
      </c>
      <c r="CP56" s="70">
        <v>9504</v>
      </c>
      <c r="CQ56" s="70">
        <v>9392</v>
      </c>
      <c r="CR56" s="70">
        <v>9282</v>
      </c>
      <c r="CS56" s="70">
        <v>9178</v>
      </c>
      <c r="CT56" s="70">
        <v>9072</v>
      </c>
      <c r="CU56" s="70">
        <v>8964</v>
      </c>
      <c r="CV56" s="70">
        <v>8859</v>
      </c>
      <c r="CW56" s="70">
        <v>8757</v>
      </c>
      <c r="CX56" s="70">
        <v>8659</v>
      </c>
      <c r="CY56" s="70">
        <v>8584</v>
      </c>
      <c r="CZ56" s="70">
        <v>8490</v>
      </c>
      <c r="DA56" s="70">
        <v>8395</v>
      </c>
      <c r="DB56" s="70">
        <v>8297</v>
      </c>
      <c r="DC56" s="70">
        <v>8187</v>
      </c>
      <c r="DD56" s="70">
        <v>8070</v>
      </c>
      <c r="DE56" s="70">
        <v>7945</v>
      </c>
      <c r="DF56" s="70">
        <v>7861</v>
      </c>
      <c r="DG56" s="70">
        <v>7776</v>
      </c>
      <c r="DH56" s="70">
        <v>7688</v>
      </c>
      <c r="DI56" s="70">
        <v>7601</v>
      </c>
      <c r="DJ56" s="70">
        <v>7516</v>
      </c>
      <c r="DK56" s="70">
        <v>7433</v>
      </c>
      <c r="DL56" s="70">
        <v>7352</v>
      </c>
      <c r="DM56" s="70">
        <v>7273</v>
      </c>
      <c r="DN56" s="70">
        <v>7193</v>
      </c>
      <c r="DO56" s="70">
        <v>7121</v>
      </c>
      <c r="DP56" s="70">
        <v>7048</v>
      </c>
      <c r="DQ56" s="70">
        <v>6978</v>
      </c>
      <c r="DR56" s="70">
        <v>6915</v>
      </c>
      <c r="DS56" s="70">
        <v>6854</v>
      </c>
      <c r="DT56" s="70">
        <v>6796</v>
      </c>
      <c r="DU56" s="70">
        <v>6741</v>
      </c>
      <c r="DV56" s="70">
        <v>6684</v>
      </c>
      <c r="DW56" s="70">
        <v>6628</v>
      </c>
      <c r="DX56" s="70">
        <v>6575</v>
      </c>
      <c r="DY56" s="70">
        <v>6527</v>
      </c>
      <c r="DZ56" s="70">
        <v>6480</v>
      </c>
      <c r="EA56" s="70">
        <v>6440</v>
      </c>
      <c r="EB56" s="70">
        <v>6395</v>
      </c>
      <c r="EC56" s="70">
        <v>6353</v>
      </c>
      <c r="ED56" s="70">
        <v>6309</v>
      </c>
      <c r="EE56" s="70">
        <v>6269</v>
      </c>
      <c r="EF56" s="70">
        <v>6232</v>
      </c>
      <c r="EG56" s="70">
        <v>6197</v>
      </c>
      <c r="EH56" s="70">
        <v>6165</v>
      </c>
      <c r="EI56" s="70">
        <v>6134</v>
      </c>
      <c r="EJ56" s="70">
        <v>6101</v>
      </c>
      <c r="EK56" s="70">
        <v>6067</v>
      </c>
      <c r="EL56" s="70">
        <v>6035</v>
      </c>
      <c r="EM56" s="70">
        <v>6001</v>
      </c>
      <c r="EN56" s="70">
        <v>5966</v>
      </c>
      <c r="EO56" s="70">
        <v>5934</v>
      </c>
      <c r="EP56" s="70">
        <v>5901</v>
      </c>
      <c r="EQ56" s="70">
        <v>5869</v>
      </c>
      <c r="ER56" s="70">
        <v>5833</v>
      </c>
      <c r="ES56" s="70">
        <v>5800</v>
      </c>
      <c r="ET56" s="70">
        <v>5768</v>
      </c>
      <c r="EU56" s="310">
        <v>5738</v>
      </c>
      <c r="EV56" s="70">
        <v>5705</v>
      </c>
      <c r="EW56" s="70">
        <v>5674</v>
      </c>
      <c r="EX56" s="70">
        <v>5641</v>
      </c>
      <c r="EY56" s="70">
        <v>5618</v>
      </c>
      <c r="EZ56" s="70">
        <v>5593</v>
      </c>
      <c r="FA56" s="70">
        <v>5571</v>
      </c>
      <c r="FB56" s="70">
        <v>5548</v>
      </c>
      <c r="FC56" s="70">
        <v>5528</v>
      </c>
      <c r="FD56" s="70">
        <v>5509</v>
      </c>
      <c r="FE56" s="70">
        <v>5489</v>
      </c>
      <c r="FF56" s="70">
        <v>5470</v>
      </c>
      <c r="FG56" s="70">
        <v>5450</v>
      </c>
      <c r="FH56" s="70">
        <v>5430</v>
      </c>
      <c r="FI56" s="70">
        <v>5408</v>
      </c>
      <c r="FJ56" s="70">
        <v>5387</v>
      </c>
      <c r="FK56" s="70">
        <v>5367</v>
      </c>
      <c r="FL56" s="70">
        <v>5346</v>
      </c>
      <c r="FM56" s="70">
        <v>5323</v>
      </c>
      <c r="FN56" s="70">
        <v>5303</v>
      </c>
      <c r="FO56" s="70">
        <v>5281</v>
      </c>
      <c r="FP56" s="70">
        <v>5260</v>
      </c>
      <c r="FQ56" s="70">
        <v>5238</v>
      </c>
      <c r="FR56" s="70">
        <v>5209</v>
      </c>
      <c r="FS56" s="70">
        <v>5174</v>
      </c>
      <c r="FT56" s="70">
        <v>5137</v>
      </c>
      <c r="FU56" s="70">
        <v>5096</v>
      </c>
      <c r="FV56" s="70">
        <v>5057</v>
      </c>
      <c r="FW56" s="70">
        <v>5014</v>
      </c>
      <c r="FX56" s="70">
        <v>4972</v>
      </c>
      <c r="FY56" s="70">
        <v>4919</v>
      </c>
      <c r="FZ56" s="70">
        <v>4867</v>
      </c>
      <c r="GA56" s="70">
        <v>4823</v>
      </c>
      <c r="GB56" s="70">
        <v>4777</v>
      </c>
      <c r="GC56" s="70">
        <v>4732</v>
      </c>
      <c r="GD56" s="70">
        <v>4691</v>
      </c>
      <c r="GE56" s="70">
        <v>4652</v>
      </c>
      <c r="GF56" s="70">
        <v>4615</v>
      </c>
      <c r="GG56" s="70">
        <v>4573</v>
      </c>
      <c r="GH56" s="70">
        <v>4530</v>
      </c>
      <c r="GI56" s="70">
        <v>4490</v>
      </c>
      <c r="GJ56" s="70">
        <v>4443</v>
      </c>
      <c r="GK56" s="70">
        <v>4396</v>
      </c>
      <c r="GL56" s="70">
        <v>4357</v>
      </c>
      <c r="GM56" s="70">
        <v>4322</v>
      </c>
      <c r="GN56" s="70">
        <v>4283</v>
      </c>
      <c r="GO56" s="70">
        <v>4241</v>
      </c>
      <c r="GP56" s="70">
        <v>4202</v>
      </c>
      <c r="GQ56" s="70">
        <v>4160</v>
      </c>
      <c r="GR56" s="70">
        <v>4126</v>
      </c>
      <c r="GS56" s="70">
        <v>4091</v>
      </c>
      <c r="GT56" s="70">
        <v>4056</v>
      </c>
      <c r="GU56" s="70">
        <v>4018</v>
      </c>
      <c r="GV56" s="70">
        <v>3976</v>
      </c>
      <c r="GW56" s="70">
        <v>3934</v>
      </c>
      <c r="GX56" s="70">
        <v>3893</v>
      </c>
      <c r="GY56" s="70">
        <v>3858</v>
      </c>
      <c r="GZ56" s="70">
        <v>3827</v>
      </c>
      <c r="HA56" s="70">
        <v>3792</v>
      </c>
      <c r="HB56" s="70">
        <v>3758</v>
      </c>
      <c r="HC56" s="70">
        <v>3719</v>
      </c>
      <c r="HD56" s="70">
        <v>3674</v>
      </c>
      <c r="HE56" s="70">
        <v>3625</v>
      </c>
      <c r="HF56" s="70">
        <v>3585</v>
      </c>
      <c r="HG56" s="70">
        <v>3548</v>
      </c>
      <c r="HH56" s="70">
        <v>3519</v>
      </c>
      <c r="HI56" s="70">
        <v>3482</v>
      </c>
      <c r="HJ56" s="70">
        <v>3433</v>
      </c>
      <c r="HK56" s="70">
        <v>3392</v>
      </c>
      <c r="HL56" s="70">
        <v>3356</v>
      </c>
      <c r="HM56" s="152">
        <v>3323</v>
      </c>
      <c r="HN56" s="70">
        <v>3289</v>
      </c>
      <c r="HO56" s="70">
        <v>3252</v>
      </c>
      <c r="HP56" s="70">
        <v>3213</v>
      </c>
      <c r="HQ56" s="70">
        <v>3167</v>
      </c>
      <c r="HR56" s="70">
        <v>3122</v>
      </c>
      <c r="HS56" s="70">
        <v>3062</v>
      </c>
      <c r="HT56" s="70">
        <v>3003</v>
      </c>
      <c r="HU56" s="70">
        <v>2942</v>
      </c>
      <c r="HV56" s="70">
        <v>2881</v>
      </c>
      <c r="HW56" s="70">
        <v>2819</v>
      </c>
      <c r="HX56" s="70">
        <v>2749</v>
      </c>
      <c r="HY56" s="70">
        <v>2681</v>
      </c>
      <c r="HZ56" s="70">
        <v>2607</v>
      </c>
      <c r="IA56" s="70">
        <v>2516</v>
      </c>
      <c r="IB56" s="70">
        <v>2454</v>
      </c>
      <c r="IC56" s="70">
        <v>2383</v>
      </c>
      <c r="ID56" s="70">
        <v>2323</v>
      </c>
      <c r="IE56" s="70">
        <v>2263</v>
      </c>
      <c r="IF56" s="70">
        <v>2209</v>
      </c>
      <c r="IG56" s="70">
        <v>2152</v>
      </c>
      <c r="IH56" s="70">
        <v>2088</v>
      </c>
      <c r="II56" s="70">
        <v>2022</v>
      </c>
      <c r="IJ56" s="70">
        <v>1953</v>
      </c>
      <c r="IK56" s="70">
        <v>1892</v>
      </c>
      <c r="IL56" s="70">
        <v>1832</v>
      </c>
      <c r="IM56" s="70">
        <v>1768</v>
      </c>
      <c r="IN56" s="70">
        <v>1708</v>
      </c>
      <c r="IO56" s="70">
        <v>1644</v>
      </c>
      <c r="IP56" s="70">
        <v>1577</v>
      </c>
      <c r="IQ56" s="70">
        <v>1482</v>
      </c>
      <c r="IR56" s="70">
        <v>1391</v>
      </c>
      <c r="IS56" s="70">
        <v>1304</v>
      </c>
      <c r="IT56" s="70">
        <v>1230</v>
      </c>
      <c r="IU56" s="70">
        <v>1174</v>
      </c>
      <c r="IV56" s="70">
        <v>1094</v>
      </c>
      <c r="IW56" s="70">
        <v>1027</v>
      </c>
      <c r="IX56" s="70">
        <v>971</v>
      </c>
      <c r="IY56" s="70">
        <v>878</v>
      </c>
      <c r="IZ56" s="70">
        <v>802</v>
      </c>
      <c r="JA56" s="70">
        <v>755</v>
      </c>
      <c r="JB56" s="70">
        <v>725</v>
      </c>
      <c r="JC56" s="70">
        <v>682</v>
      </c>
      <c r="JD56" s="70">
        <v>648</v>
      </c>
      <c r="JE56" s="70">
        <v>605</v>
      </c>
      <c r="JF56" s="56">
        <v>565</v>
      </c>
      <c r="JG56" s="56">
        <v>505</v>
      </c>
      <c r="JH56" s="56">
        <v>478</v>
      </c>
      <c r="JI56" s="56">
        <v>445</v>
      </c>
      <c r="JJ56" s="56">
        <v>402</v>
      </c>
      <c r="JK56" s="56">
        <v>364</v>
      </c>
      <c r="JL56" s="56">
        <v>326</v>
      </c>
      <c r="JM56" s="56">
        <v>294</v>
      </c>
      <c r="JN56" s="56">
        <v>257</v>
      </c>
      <c r="JO56" s="56">
        <v>214</v>
      </c>
      <c r="JP56" s="56">
        <v>179</v>
      </c>
      <c r="JQ56" s="56">
        <v>167</v>
      </c>
      <c r="JR56" s="56">
        <v>147</v>
      </c>
      <c r="JS56" s="56">
        <v>131</v>
      </c>
      <c r="JT56" s="56">
        <v>114</v>
      </c>
      <c r="JU56" s="56">
        <v>112</v>
      </c>
      <c r="JV56" s="56">
        <v>104</v>
      </c>
      <c r="JW56" s="56">
        <v>79</v>
      </c>
      <c r="JX56" s="56">
        <v>65</v>
      </c>
      <c r="JY56" s="56">
        <v>59</v>
      </c>
      <c r="JZ56" s="52">
        <v>53</v>
      </c>
      <c r="KA56" s="52">
        <v>41</v>
      </c>
      <c r="KB56" s="52">
        <v>33</v>
      </c>
      <c r="KC56" s="20">
        <v>28</v>
      </c>
      <c r="KD56" s="20">
        <v>26</v>
      </c>
      <c r="KE56" s="30">
        <v>25</v>
      </c>
      <c r="KF56" s="27">
        <v>22</v>
      </c>
      <c r="KG56" s="20">
        <v>20</v>
      </c>
      <c r="KH56" s="574">
        <v>12</v>
      </c>
      <c r="KI56" s="575"/>
      <c r="KJ56" s="16">
        <v>10</v>
      </c>
      <c r="KK56" s="10">
        <v>6</v>
      </c>
      <c r="KL56" s="152">
        <f t="shared" si="16"/>
        <v>42</v>
      </c>
      <c r="KM56" s="514">
        <f t="shared" si="17"/>
        <v>0.24393077012428854</v>
      </c>
      <c r="KN56" s="272"/>
      <c r="KS56" s="36">
        <v>318768</v>
      </c>
    </row>
    <row r="57" spans="1:305" x14ac:dyDescent="0.25"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2"/>
      <c r="AR57" s="272"/>
      <c r="AS57" s="272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72"/>
      <c r="BF57" s="272"/>
      <c r="BG57" s="272"/>
      <c r="BH57" s="272"/>
      <c r="BI57" s="272"/>
      <c r="BJ57" s="272"/>
      <c r="BK57" s="272"/>
      <c r="BL57" s="272"/>
      <c r="BM57" s="272"/>
      <c r="BN57" s="272"/>
      <c r="BO57" s="272"/>
      <c r="BP57" s="272"/>
      <c r="BQ57" s="272"/>
      <c r="BR57" s="272"/>
      <c r="BS57" s="272"/>
      <c r="BT57" s="272"/>
      <c r="BU57" s="272"/>
      <c r="BV57" s="272"/>
      <c r="BW57" s="272"/>
      <c r="BX57" s="272"/>
      <c r="BY57" s="272"/>
      <c r="BZ57" s="272"/>
      <c r="CA57" s="272"/>
      <c r="CB57" s="272"/>
      <c r="CC57" s="272"/>
      <c r="CD57" s="272"/>
      <c r="CE57" s="272"/>
      <c r="CF57" s="272"/>
      <c r="CG57" s="272"/>
      <c r="CH57" s="272"/>
      <c r="CI57" s="272"/>
      <c r="CJ57" s="272"/>
      <c r="CK57" s="272"/>
      <c r="CL57" s="272"/>
      <c r="CM57" s="272"/>
      <c r="CN57" s="272"/>
      <c r="CO57" s="272"/>
      <c r="CP57" s="272"/>
      <c r="CQ57" s="272"/>
      <c r="CR57" s="272"/>
      <c r="CS57" s="272"/>
      <c r="CT57" s="272"/>
      <c r="CU57" s="272"/>
      <c r="CV57" s="272"/>
      <c r="CW57" s="272"/>
      <c r="CX57" s="272"/>
      <c r="CY57" s="272"/>
      <c r="CZ57" s="272"/>
      <c r="DA57" s="272"/>
      <c r="IW57" s="78"/>
      <c r="IX57" s="78"/>
      <c r="IY57" s="78"/>
    </row>
    <row r="58" spans="1:305" ht="15.75" x14ac:dyDescent="0.25">
      <c r="A58" s="83" t="s">
        <v>68</v>
      </c>
      <c r="B58" s="83"/>
      <c r="C58" s="83"/>
      <c r="D58" s="273"/>
      <c r="E58" s="273"/>
      <c r="F58" s="273"/>
      <c r="G58" s="273"/>
      <c r="H58" s="273"/>
      <c r="I58" s="273"/>
      <c r="J58" s="273"/>
      <c r="K58" s="273"/>
      <c r="L58" s="273"/>
      <c r="M58" s="273"/>
      <c r="N58" s="273"/>
      <c r="O58" s="273"/>
      <c r="P58" s="273"/>
      <c r="Q58" s="273"/>
      <c r="R58" s="273"/>
      <c r="S58" s="273"/>
      <c r="T58" s="273"/>
      <c r="U58" s="273"/>
      <c r="V58" s="273"/>
      <c r="W58" s="273"/>
      <c r="X58" s="273"/>
      <c r="Y58" s="273"/>
      <c r="Z58" s="273"/>
      <c r="AA58" s="273"/>
      <c r="AB58" s="506"/>
      <c r="AC58" s="506"/>
      <c r="AD58" s="506"/>
      <c r="AE58" s="506"/>
      <c r="AF58" s="506"/>
      <c r="AG58" s="506"/>
      <c r="AH58" s="506"/>
      <c r="AI58" s="506"/>
      <c r="AJ58" s="506"/>
      <c r="AK58" s="506"/>
      <c r="AL58" s="506"/>
      <c r="AM58" s="273"/>
      <c r="AN58" s="273"/>
      <c r="AO58" s="273"/>
      <c r="AP58" s="273"/>
      <c r="AQ58" s="273"/>
      <c r="AR58" s="273"/>
      <c r="AS58" s="273"/>
      <c r="AT58" s="273"/>
      <c r="AU58" s="273"/>
      <c r="AV58" s="273"/>
      <c r="AW58" s="273"/>
      <c r="AX58" s="273"/>
      <c r="AY58" s="273"/>
      <c r="AZ58" s="273"/>
      <c r="BA58" s="273"/>
      <c r="BB58" s="273"/>
      <c r="BC58" s="273"/>
      <c r="BD58" s="273"/>
      <c r="BE58" s="273"/>
      <c r="BF58" s="273"/>
      <c r="BG58" s="273"/>
      <c r="BH58" s="273"/>
      <c r="BI58" s="273"/>
      <c r="BJ58" s="273"/>
      <c r="BK58" s="273"/>
      <c r="BL58" s="273"/>
      <c r="BM58" s="273"/>
      <c r="BN58" s="273"/>
      <c r="BO58" s="273"/>
      <c r="BP58" s="273"/>
      <c r="BQ58" s="273"/>
      <c r="BR58" s="273"/>
      <c r="BS58" s="273"/>
      <c r="BT58" s="273"/>
      <c r="BU58" s="273"/>
      <c r="BV58" s="273"/>
      <c r="BW58" s="273"/>
      <c r="BX58" s="273"/>
      <c r="BY58" s="273"/>
      <c r="BZ58" s="273"/>
      <c r="CA58" s="273"/>
      <c r="CB58" s="273"/>
      <c r="CC58" s="273"/>
      <c r="CD58" s="273"/>
      <c r="CE58" s="273"/>
      <c r="CF58" s="273"/>
      <c r="CG58" s="273"/>
      <c r="CH58" s="273"/>
      <c r="CI58" s="273"/>
      <c r="CJ58" s="273"/>
      <c r="CK58" s="273"/>
      <c r="CL58" s="273"/>
      <c r="CM58" s="273"/>
      <c r="CN58" s="273"/>
      <c r="CO58" s="273"/>
      <c r="CP58" s="273"/>
      <c r="CQ58" s="273"/>
      <c r="CR58" s="273"/>
      <c r="CS58" s="273"/>
      <c r="CT58" s="273"/>
      <c r="CU58" s="273"/>
      <c r="CV58" s="273"/>
      <c r="CW58" s="273"/>
      <c r="CX58" s="273"/>
      <c r="CY58" s="273"/>
      <c r="CZ58" s="273"/>
      <c r="DA58" s="273"/>
      <c r="DB58" s="273"/>
      <c r="DC58" s="273"/>
      <c r="DD58" s="273"/>
      <c r="DE58" s="273"/>
      <c r="DF58" s="273"/>
      <c r="DG58" s="273"/>
      <c r="DH58" s="273"/>
      <c r="DI58" s="273"/>
      <c r="DJ58" s="273"/>
      <c r="DK58" s="273"/>
      <c r="DL58" s="273"/>
      <c r="DM58" s="273"/>
      <c r="DN58" s="273"/>
      <c r="DO58" s="273"/>
      <c r="DP58" s="273"/>
      <c r="DQ58" s="273"/>
      <c r="DR58" s="273"/>
      <c r="DS58" s="273"/>
      <c r="DT58" s="273"/>
      <c r="DU58" s="273"/>
      <c r="DV58" s="273"/>
      <c r="DW58" s="273"/>
      <c r="DX58" s="273"/>
      <c r="DY58" s="273"/>
      <c r="DZ58" s="273"/>
      <c r="EA58" s="273"/>
      <c r="EB58" s="273"/>
      <c r="EC58" s="273"/>
      <c r="ED58" s="273"/>
      <c r="EE58" s="273"/>
      <c r="EF58" s="273"/>
      <c r="EG58" s="273"/>
      <c r="EH58" s="273"/>
      <c r="EI58" s="273"/>
      <c r="EJ58" s="273"/>
      <c r="EK58" s="273"/>
      <c r="EL58" s="273"/>
      <c r="EM58" s="273"/>
      <c r="EN58" s="273"/>
      <c r="EO58" s="273"/>
      <c r="EP58" s="273"/>
      <c r="EQ58" s="273"/>
      <c r="ER58" s="273"/>
      <c r="ES58" s="273"/>
      <c r="ET58" s="273"/>
      <c r="EU58" s="273"/>
      <c r="EV58" s="273"/>
      <c r="EW58" s="273"/>
      <c r="EX58" s="273"/>
      <c r="EY58" s="273"/>
      <c r="EZ58" s="273"/>
      <c r="FA58" s="273"/>
      <c r="FB58" s="273"/>
      <c r="FC58" s="273"/>
      <c r="FD58" s="273"/>
      <c r="FE58" s="273"/>
      <c r="FF58" s="273"/>
      <c r="FG58" s="273"/>
      <c r="FH58" s="273"/>
      <c r="FI58" s="273"/>
      <c r="FJ58" s="273"/>
      <c r="FK58" s="273"/>
      <c r="FL58" s="273"/>
      <c r="FM58" s="273"/>
      <c r="FN58" s="83"/>
      <c r="FO58" s="83"/>
      <c r="FP58" s="83"/>
      <c r="FQ58" s="83"/>
      <c r="FR58" s="83"/>
      <c r="FS58" s="83"/>
      <c r="FT58" s="83"/>
      <c r="FU58" s="83"/>
      <c r="FV58" s="83"/>
      <c r="FW58" s="83"/>
      <c r="FX58" s="83"/>
      <c r="FY58" s="83"/>
      <c r="FZ58" s="83"/>
      <c r="GA58" s="83"/>
      <c r="GB58" s="83"/>
      <c r="GC58" s="83"/>
      <c r="GD58" s="83"/>
      <c r="GE58" s="83"/>
      <c r="GF58" s="83"/>
      <c r="GG58" s="83"/>
      <c r="GH58" s="83"/>
      <c r="GI58" s="83"/>
      <c r="GJ58" s="83"/>
      <c r="GK58" s="83"/>
      <c r="GL58" s="83"/>
      <c r="GM58" s="83"/>
      <c r="GN58" s="83"/>
      <c r="GO58" s="83"/>
      <c r="GP58" s="83"/>
      <c r="GQ58" s="83"/>
      <c r="GR58" s="83"/>
      <c r="GS58" s="83"/>
      <c r="GT58" s="83"/>
      <c r="GU58" s="83"/>
      <c r="GV58" s="83"/>
      <c r="GW58" s="83"/>
      <c r="GX58" s="83"/>
      <c r="GY58" s="83"/>
      <c r="GZ58" s="83"/>
      <c r="HA58" s="83"/>
      <c r="HB58" s="83"/>
      <c r="HC58" s="83"/>
      <c r="HD58" s="83"/>
      <c r="HE58" s="83"/>
      <c r="HF58" s="83"/>
      <c r="HG58" s="83"/>
      <c r="HH58" s="83"/>
      <c r="HI58" s="83"/>
      <c r="HJ58" s="83"/>
      <c r="HK58" s="83"/>
      <c r="HL58" s="83"/>
      <c r="HM58" s="83"/>
      <c r="HN58" s="83"/>
      <c r="HO58" s="83"/>
      <c r="HP58" s="83"/>
      <c r="HQ58" s="83"/>
      <c r="HR58" s="83"/>
      <c r="HS58" s="83"/>
      <c r="HT58" s="83"/>
      <c r="HU58" s="83"/>
      <c r="HV58" s="83"/>
      <c r="HW58" s="83"/>
      <c r="HX58" s="83"/>
      <c r="HY58" s="83"/>
      <c r="HZ58" s="83"/>
      <c r="IA58" s="83"/>
      <c r="IB58" s="83"/>
      <c r="IC58" s="83"/>
      <c r="ID58" s="83"/>
      <c r="IE58" s="83"/>
      <c r="IF58" s="83"/>
      <c r="IG58" s="83"/>
      <c r="IH58" s="83"/>
      <c r="II58" s="83"/>
      <c r="IJ58" s="83"/>
      <c r="IK58" s="83"/>
      <c r="IL58" s="83"/>
      <c r="IM58" s="83"/>
      <c r="IN58" s="83"/>
      <c r="IO58" s="83"/>
      <c r="IP58" s="83"/>
      <c r="IQ58" s="83"/>
      <c r="IR58" s="83"/>
      <c r="IS58" s="83"/>
      <c r="IT58" s="83"/>
      <c r="IU58" s="83"/>
      <c r="IV58" s="83"/>
      <c r="IW58" s="83"/>
      <c r="IX58" s="83"/>
      <c r="IY58" s="83"/>
      <c r="IZ58" s="83"/>
      <c r="JA58" s="83"/>
      <c r="JB58" s="83"/>
      <c r="JC58" s="83"/>
      <c r="JD58" s="83"/>
      <c r="JE58" s="83"/>
      <c r="JF58" s="83"/>
      <c r="JG58" s="83"/>
      <c r="JH58" s="83"/>
      <c r="JI58" s="83"/>
      <c r="JJ58" s="83"/>
      <c r="JK58" s="83"/>
      <c r="JL58" s="83"/>
      <c r="JM58" s="83"/>
      <c r="JN58" s="83"/>
      <c r="JO58" s="83"/>
      <c r="JP58" s="83"/>
      <c r="JQ58" s="83"/>
      <c r="JR58" s="83"/>
      <c r="JS58" s="83"/>
      <c r="JT58" s="83"/>
      <c r="JU58" s="83"/>
      <c r="JV58" s="83"/>
      <c r="JW58" s="83"/>
      <c r="JX58" s="83"/>
      <c r="JY58" s="83"/>
      <c r="JZ58" s="83"/>
      <c r="KA58" s="83"/>
      <c r="KB58" s="83"/>
      <c r="KC58" s="83"/>
      <c r="KD58" s="83"/>
      <c r="KE58" s="83"/>
      <c r="KF58" s="83"/>
      <c r="KG58" s="83"/>
      <c r="KH58" s="83"/>
      <c r="KI58" s="83"/>
      <c r="KJ58" s="83"/>
      <c r="KK58" s="83"/>
      <c r="KL58" s="83"/>
      <c r="KM58" s="83"/>
    </row>
    <row r="59" spans="1:305" ht="15.75" x14ac:dyDescent="0.25">
      <c r="A59" s="83" t="s">
        <v>69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3"/>
      <c r="ED59" s="83"/>
      <c r="EE59" s="83"/>
      <c r="EF59" s="83"/>
      <c r="EG59" s="83"/>
      <c r="EH59" s="83"/>
      <c r="EI59" s="83"/>
      <c r="EJ59" s="83"/>
      <c r="EK59" s="83"/>
      <c r="EL59" s="83"/>
      <c r="EM59" s="83"/>
      <c r="EN59" s="83"/>
      <c r="EO59" s="83"/>
      <c r="EP59" s="83"/>
      <c r="EQ59" s="83"/>
      <c r="ER59" s="83"/>
      <c r="ES59" s="83"/>
      <c r="ET59" s="83"/>
      <c r="EU59" s="83"/>
      <c r="EV59" s="83"/>
      <c r="EW59" s="83"/>
      <c r="EX59" s="83"/>
      <c r="EY59" s="83"/>
      <c r="EZ59" s="83"/>
      <c r="FA59" s="83"/>
      <c r="FB59" s="83"/>
      <c r="FC59" s="83"/>
      <c r="FD59" s="83"/>
      <c r="FE59" s="83"/>
      <c r="FF59" s="83"/>
      <c r="FG59" s="83"/>
      <c r="FH59" s="83"/>
      <c r="FI59" s="83"/>
      <c r="FJ59" s="83"/>
      <c r="FK59" s="83"/>
      <c r="FL59" s="83"/>
      <c r="FM59" s="83"/>
      <c r="FN59" s="83"/>
      <c r="FO59" s="83"/>
      <c r="FP59" s="83"/>
      <c r="FQ59" s="83"/>
      <c r="FR59" s="83"/>
      <c r="FS59" s="83"/>
      <c r="FT59" s="83"/>
      <c r="FU59" s="83"/>
      <c r="FV59" s="83"/>
      <c r="FW59" s="83"/>
      <c r="FX59" s="83"/>
      <c r="FY59" s="83"/>
      <c r="FZ59" s="83"/>
      <c r="GA59" s="83"/>
      <c r="GB59" s="83"/>
      <c r="GC59" s="83"/>
      <c r="GD59" s="83"/>
      <c r="GE59" s="83"/>
      <c r="GF59" s="83"/>
      <c r="GG59" s="83"/>
      <c r="GH59" s="83"/>
      <c r="GI59" s="83"/>
      <c r="GJ59" s="83"/>
      <c r="GK59" s="83"/>
      <c r="GL59" s="83"/>
      <c r="GM59" s="83"/>
      <c r="GN59" s="83"/>
      <c r="GO59" s="83"/>
      <c r="GP59" s="83"/>
      <c r="GQ59" s="83"/>
      <c r="GR59" s="83"/>
      <c r="GS59" s="83"/>
      <c r="GT59" s="83"/>
      <c r="GU59" s="83"/>
      <c r="GV59" s="83"/>
      <c r="GW59" s="83"/>
      <c r="GX59" s="83"/>
      <c r="GY59" s="83"/>
      <c r="GZ59" s="83"/>
      <c r="HA59" s="83"/>
      <c r="HB59" s="83"/>
      <c r="HC59" s="83"/>
      <c r="HD59" s="83"/>
      <c r="HE59" s="83"/>
      <c r="HF59" s="83"/>
      <c r="HG59" s="83"/>
      <c r="HH59" s="83"/>
      <c r="HI59" s="83"/>
      <c r="HJ59" s="83"/>
      <c r="HK59" s="83"/>
      <c r="HL59" s="83"/>
      <c r="HM59" s="83"/>
      <c r="HN59" s="83"/>
      <c r="HO59" s="83"/>
      <c r="HP59" s="83"/>
      <c r="HQ59" s="83"/>
      <c r="HR59" s="83"/>
      <c r="HS59" s="83"/>
      <c r="HT59" s="83"/>
      <c r="HU59" s="83"/>
      <c r="HV59" s="83"/>
      <c r="HW59" s="83"/>
      <c r="HX59" s="83"/>
      <c r="HY59" s="83"/>
      <c r="HZ59" s="83"/>
      <c r="IA59" s="83"/>
      <c r="IB59" s="83"/>
      <c r="IC59" s="83"/>
      <c r="ID59" s="83"/>
      <c r="IE59" s="83"/>
      <c r="IF59" s="83"/>
      <c r="IG59" s="83"/>
      <c r="IH59" s="83"/>
      <c r="II59" s="83"/>
      <c r="IJ59" s="83"/>
      <c r="IK59" s="83"/>
      <c r="IL59" s="83"/>
      <c r="IM59" s="83"/>
      <c r="IN59" s="83"/>
      <c r="IO59" s="83"/>
      <c r="IP59" s="83"/>
      <c r="IQ59" s="83"/>
      <c r="IR59" s="83"/>
      <c r="IS59" s="83"/>
      <c r="IT59" s="83"/>
      <c r="IU59" s="83"/>
      <c r="IV59" s="83"/>
      <c r="IW59" s="83"/>
      <c r="IX59" s="83"/>
      <c r="IY59" s="83"/>
      <c r="IZ59" s="83"/>
      <c r="JA59" s="83"/>
      <c r="JB59" s="83"/>
      <c r="JC59" s="83"/>
      <c r="JD59" s="83"/>
      <c r="JE59" s="83"/>
      <c r="JF59" s="83"/>
      <c r="JG59" s="83"/>
      <c r="JH59" s="83"/>
      <c r="JI59" s="83"/>
      <c r="JJ59" s="83"/>
      <c r="JK59" s="83"/>
      <c r="JL59" s="83"/>
      <c r="JM59" s="83"/>
      <c r="JN59" s="83"/>
      <c r="JO59" s="83"/>
      <c r="JP59" s="83"/>
      <c r="JQ59" s="83"/>
      <c r="JR59" s="83"/>
      <c r="JS59" s="83"/>
      <c r="JT59" s="83"/>
      <c r="JU59" s="83"/>
      <c r="JV59" s="83"/>
      <c r="JW59" s="83"/>
      <c r="JX59" s="83"/>
      <c r="JY59" s="83"/>
      <c r="JZ59" s="83"/>
      <c r="KA59" s="83"/>
      <c r="KB59" s="83"/>
      <c r="KC59" s="83"/>
      <c r="KD59" s="83"/>
      <c r="KE59" s="83"/>
      <c r="KF59" s="83"/>
      <c r="KG59" s="83"/>
      <c r="KH59" s="83"/>
      <c r="KI59" s="83"/>
      <c r="KJ59" s="83"/>
      <c r="KK59" s="83"/>
      <c r="KL59" s="83"/>
      <c r="KM59" s="83"/>
    </row>
    <row r="60" spans="1:305" ht="15.75" x14ac:dyDescent="0.25">
      <c r="A60" s="81" t="s">
        <v>64</v>
      </c>
      <c r="B60" s="81"/>
    </row>
    <row r="62" spans="1:305" ht="15.75" x14ac:dyDescent="0.25">
      <c r="A62" s="573" t="s">
        <v>35</v>
      </c>
      <c r="B62" s="573"/>
    </row>
    <row r="63" spans="1:305" ht="15.75" x14ac:dyDescent="0.25">
      <c r="A63" s="573" t="s">
        <v>36</v>
      </c>
      <c r="B63" s="573"/>
      <c r="C63" s="573"/>
      <c r="D63" s="573"/>
      <c r="E63" s="573"/>
      <c r="F63" s="573"/>
      <c r="G63" s="573"/>
      <c r="H63" s="573"/>
      <c r="I63" s="573"/>
      <c r="J63" s="573"/>
      <c r="K63" s="573"/>
      <c r="L63" s="573"/>
      <c r="M63" s="573"/>
      <c r="N63" s="573"/>
      <c r="O63" s="573"/>
      <c r="P63" s="573"/>
      <c r="Q63" s="573"/>
      <c r="R63" s="573"/>
      <c r="S63" s="573"/>
      <c r="T63" s="573"/>
      <c r="U63" s="573"/>
      <c r="V63" s="573"/>
      <c r="W63" s="573"/>
      <c r="X63" s="573"/>
      <c r="Y63" s="573"/>
      <c r="Z63" s="573"/>
      <c r="AA63" s="573"/>
      <c r="AB63" s="573"/>
      <c r="AC63" s="573"/>
      <c r="AD63" s="573"/>
      <c r="AE63" s="573"/>
      <c r="AF63" s="573"/>
      <c r="AG63" s="573"/>
      <c r="AH63" s="573"/>
      <c r="AI63" s="573"/>
      <c r="AJ63" s="573"/>
      <c r="AK63" s="573"/>
      <c r="AL63" s="573"/>
      <c r="AM63" s="573"/>
      <c r="AN63" s="573"/>
      <c r="AO63" s="573"/>
      <c r="AP63" s="573"/>
      <c r="AQ63" s="573"/>
      <c r="AR63" s="573"/>
      <c r="AS63" s="573"/>
      <c r="AT63" s="573"/>
      <c r="AU63" s="573"/>
      <c r="AV63" s="573"/>
      <c r="AW63" s="573"/>
      <c r="AX63" s="573"/>
      <c r="AY63" s="573"/>
      <c r="AZ63" s="573"/>
      <c r="BA63" s="573"/>
      <c r="BB63" s="573"/>
      <c r="BC63" s="573"/>
      <c r="BD63" s="573"/>
      <c r="BE63" s="573"/>
      <c r="BF63" s="573"/>
      <c r="BG63" s="573"/>
      <c r="BH63" s="573"/>
      <c r="BI63" s="573"/>
      <c r="BJ63" s="573"/>
      <c r="BK63" s="573"/>
      <c r="BL63" s="573"/>
      <c r="BM63" s="573"/>
      <c r="BN63" s="573"/>
      <c r="BO63" s="573"/>
      <c r="BP63" s="573"/>
      <c r="BQ63" s="573"/>
      <c r="BR63" s="573"/>
      <c r="BS63" s="573"/>
      <c r="BT63" s="573"/>
      <c r="BU63" s="573"/>
      <c r="BV63" s="573"/>
      <c r="BW63" s="573"/>
      <c r="BX63" s="573"/>
      <c r="BY63" s="573"/>
      <c r="BZ63" s="573"/>
      <c r="CA63" s="573"/>
      <c r="CB63" s="573"/>
      <c r="CC63" s="573"/>
      <c r="CD63" s="573"/>
      <c r="CE63" s="573"/>
      <c r="CF63" s="573"/>
      <c r="CG63" s="573"/>
      <c r="CH63" s="573"/>
      <c r="CI63" s="573"/>
      <c r="CJ63" s="573"/>
      <c r="CK63" s="573"/>
      <c r="CL63" s="573"/>
      <c r="CM63" s="573"/>
      <c r="CN63" s="573"/>
      <c r="CO63" s="573"/>
      <c r="CP63" s="573"/>
      <c r="CQ63" s="573"/>
      <c r="CR63" s="573"/>
      <c r="CS63" s="573"/>
      <c r="CT63" s="573"/>
      <c r="CU63" s="573"/>
      <c r="CV63" s="573"/>
      <c r="CW63" s="573"/>
      <c r="CX63" s="573"/>
      <c r="CY63" s="573"/>
      <c r="CZ63" s="573"/>
      <c r="DA63" s="573"/>
      <c r="DB63" s="573"/>
      <c r="DC63" s="573"/>
      <c r="DD63" s="573"/>
      <c r="DE63" s="573"/>
      <c r="DF63" s="573"/>
      <c r="DG63" s="573"/>
      <c r="DH63" s="573"/>
      <c r="DI63" s="573"/>
      <c r="DJ63" s="573"/>
      <c r="DK63" s="573"/>
      <c r="DL63" s="573"/>
      <c r="DM63" s="573"/>
      <c r="DN63" s="573"/>
      <c r="DO63" s="573"/>
      <c r="DP63" s="573"/>
      <c r="DQ63" s="573"/>
      <c r="DR63" s="573"/>
      <c r="DS63" s="573"/>
      <c r="DT63" s="573"/>
      <c r="DU63" s="573"/>
      <c r="DV63" s="573"/>
      <c r="DW63" s="573"/>
      <c r="DX63" s="573"/>
      <c r="DY63" s="573"/>
      <c r="DZ63" s="573"/>
      <c r="EA63" s="573"/>
      <c r="EB63" s="573"/>
      <c r="EC63" s="573"/>
      <c r="ED63" s="573"/>
      <c r="EE63" s="573"/>
      <c r="EF63" s="573"/>
      <c r="EG63" s="573"/>
      <c r="EH63" s="573"/>
      <c r="EI63" s="573"/>
      <c r="EJ63" s="573"/>
      <c r="EK63" s="573"/>
      <c r="EL63" s="573"/>
      <c r="EM63" s="573"/>
      <c r="EN63" s="573"/>
      <c r="EO63" s="573"/>
      <c r="EP63" s="573"/>
      <c r="EQ63" s="573"/>
      <c r="ER63" s="573"/>
      <c r="ES63" s="573"/>
      <c r="ET63" s="573"/>
      <c r="EU63" s="573"/>
      <c r="EV63" s="573"/>
      <c r="EW63" s="573"/>
      <c r="EX63" s="573"/>
      <c r="EY63" s="573"/>
      <c r="EZ63" s="573"/>
      <c r="FA63" s="573"/>
      <c r="FB63" s="573"/>
      <c r="FC63" s="573"/>
      <c r="FD63" s="573"/>
      <c r="FE63" s="573"/>
      <c r="FF63" s="573"/>
      <c r="FG63" s="573"/>
      <c r="FH63" s="573"/>
      <c r="FI63" s="573"/>
      <c r="FJ63" s="573"/>
      <c r="FK63" s="573"/>
      <c r="FL63" s="573"/>
      <c r="FM63" s="573"/>
      <c r="FN63" s="573"/>
      <c r="FO63" s="573"/>
      <c r="FP63" s="573"/>
      <c r="FQ63" s="573"/>
      <c r="FR63" s="573"/>
      <c r="FS63" s="573"/>
      <c r="FT63" s="573"/>
      <c r="FU63" s="573"/>
      <c r="FV63" s="573"/>
      <c r="FW63" s="573"/>
      <c r="FX63" s="573"/>
      <c r="FY63" s="573"/>
      <c r="FZ63" s="573"/>
      <c r="GA63" s="573"/>
      <c r="GB63" s="573"/>
      <c r="GC63" s="573"/>
      <c r="GD63" s="573"/>
      <c r="GE63" s="573"/>
      <c r="GF63" s="573"/>
      <c r="GG63" s="573"/>
      <c r="GH63" s="573"/>
      <c r="GI63" s="573"/>
      <c r="GJ63" s="573"/>
      <c r="GK63" s="573"/>
      <c r="GL63" s="573"/>
      <c r="GM63" s="573"/>
      <c r="GN63" s="573"/>
      <c r="GO63" s="573"/>
      <c r="GP63" s="573"/>
      <c r="GQ63" s="573"/>
      <c r="GR63" s="573"/>
      <c r="GS63" s="573"/>
      <c r="GT63" s="573"/>
      <c r="GU63" s="573"/>
      <c r="GV63" s="573"/>
      <c r="GW63" s="573"/>
      <c r="GX63" s="573"/>
      <c r="GY63" s="573"/>
      <c r="GZ63" s="573"/>
      <c r="HA63" s="573"/>
      <c r="HB63" s="573"/>
      <c r="HC63" s="573"/>
      <c r="HD63" s="573"/>
      <c r="HE63" s="573"/>
      <c r="HF63" s="573"/>
      <c r="HG63" s="573"/>
      <c r="HH63" s="573"/>
      <c r="HI63" s="573"/>
      <c r="HJ63" s="573"/>
      <c r="HK63" s="573"/>
      <c r="HL63" s="573"/>
      <c r="HM63" s="573"/>
      <c r="HN63" s="573"/>
      <c r="HO63" s="573"/>
      <c r="HP63" s="573"/>
      <c r="HQ63" s="573"/>
      <c r="HR63" s="573"/>
      <c r="HS63" s="573"/>
      <c r="HT63" s="573"/>
      <c r="HU63" s="573"/>
      <c r="HV63" s="573"/>
      <c r="HW63" s="573"/>
      <c r="HX63" s="573"/>
      <c r="HY63" s="573"/>
      <c r="HZ63" s="573"/>
      <c r="IA63" s="573"/>
      <c r="IB63" s="573"/>
      <c r="IC63" s="573"/>
      <c r="ID63" s="573"/>
      <c r="IE63" s="573"/>
      <c r="IF63" s="573"/>
      <c r="IG63" s="573"/>
      <c r="IH63" s="573"/>
      <c r="II63" s="573"/>
      <c r="IJ63" s="573"/>
      <c r="IK63" s="573"/>
      <c r="IL63" s="573"/>
      <c r="IM63" s="573"/>
      <c r="IN63" s="573"/>
      <c r="IO63" s="573"/>
      <c r="IP63" s="573"/>
      <c r="IQ63" s="573"/>
      <c r="IR63" s="573"/>
      <c r="IS63" s="573"/>
      <c r="IT63" s="573"/>
      <c r="IU63" s="573"/>
      <c r="IV63" s="573"/>
      <c r="IW63" s="573"/>
      <c r="IX63" s="573"/>
      <c r="IY63" s="573"/>
      <c r="IZ63" s="573"/>
      <c r="JA63" s="573"/>
      <c r="JB63" s="573"/>
      <c r="JC63" s="573"/>
      <c r="JD63" s="573"/>
      <c r="JE63" s="573"/>
      <c r="JF63" s="573"/>
      <c r="JG63" s="573"/>
      <c r="JH63" s="573"/>
      <c r="JI63" s="573"/>
      <c r="JJ63" s="573"/>
      <c r="JK63" s="573"/>
      <c r="JL63" s="573"/>
      <c r="JM63" s="573"/>
      <c r="JN63" s="573"/>
      <c r="JO63" s="573"/>
      <c r="JP63" s="573"/>
      <c r="JQ63" s="573"/>
      <c r="JR63" s="573"/>
      <c r="JS63" s="573"/>
      <c r="JT63" s="573"/>
      <c r="JU63" s="573"/>
      <c r="JV63" s="573"/>
      <c r="JW63" s="573"/>
      <c r="JX63" s="573"/>
      <c r="JY63" s="573"/>
      <c r="JZ63" s="573"/>
      <c r="KA63" s="573"/>
      <c r="KB63" s="573"/>
      <c r="KC63" s="573"/>
      <c r="KD63" s="573"/>
      <c r="KE63" s="573"/>
      <c r="KF63" s="573"/>
      <c r="KG63" s="573"/>
      <c r="KH63" s="573"/>
      <c r="KI63" s="573"/>
      <c r="KJ63" s="573"/>
      <c r="KK63" s="573"/>
      <c r="KL63" s="573"/>
      <c r="KM63" s="573"/>
      <c r="KN63" s="573"/>
      <c r="KO63" s="573"/>
      <c r="KP63" s="573"/>
    </row>
    <row r="64" spans="1:305" ht="15.75" x14ac:dyDescent="0.25">
      <c r="A64" s="573" t="s">
        <v>37</v>
      </c>
      <c r="B64" s="573"/>
      <c r="C64" s="573"/>
      <c r="D64" s="573"/>
      <c r="E64" s="573"/>
      <c r="F64" s="573"/>
      <c r="G64" s="573"/>
      <c r="H64" s="573"/>
      <c r="I64" s="573"/>
      <c r="J64" s="573"/>
      <c r="K64" s="573"/>
      <c r="L64" s="573"/>
      <c r="M64" s="573"/>
      <c r="N64" s="573"/>
      <c r="O64" s="573"/>
      <c r="P64" s="573"/>
      <c r="Q64" s="573"/>
      <c r="R64" s="573"/>
      <c r="S64" s="573"/>
      <c r="T64" s="573"/>
      <c r="U64" s="573"/>
      <c r="V64" s="573"/>
      <c r="W64" s="573"/>
      <c r="X64" s="573"/>
      <c r="Y64" s="573"/>
      <c r="Z64" s="573"/>
      <c r="AA64" s="573"/>
      <c r="AB64" s="573"/>
      <c r="AC64" s="573"/>
      <c r="AD64" s="573"/>
      <c r="AE64" s="573"/>
      <c r="AF64" s="573"/>
      <c r="AG64" s="573"/>
      <c r="AH64" s="573"/>
      <c r="AI64" s="573"/>
      <c r="AJ64" s="573"/>
      <c r="AK64" s="573"/>
      <c r="AL64" s="573"/>
      <c r="AM64" s="573"/>
      <c r="AN64" s="573"/>
      <c r="AO64" s="573"/>
      <c r="AP64" s="573"/>
      <c r="AQ64" s="573"/>
      <c r="AR64" s="573"/>
      <c r="AS64" s="573"/>
      <c r="AT64" s="573"/>
      <c r="AU64" s="573"/>
      <c r="AV64" s="573"/>
      <c r="AW64" s="573"/>
      <c r="AX64" s="573"/>
      <c r="AY64" s="573"/>
      <c r="AZ64" s="573"/>
      <c r="BA64" s="573"/>
      <c r="BB64" s="573"/>
      <c r="BC64" s="573"/>
      <c r="BD64" s="573"/>
      <c r="BE64" s="573"/>
      <c r="BF64" s="573"/>
      <c r="BG64" s="573"/>
      <c r="BH64" s="573"/>
      <c r="BI64" s="573"/>
      <c r="BJ64" s="573"/>
      <c r="BK64" s="573"/>
      <c r="BL64" s="573"/>
      <c r="BM64" s="573"/>
      <c r="BN64" s="573"/>
      <c r="BO64" s="573"/>
      <c r="BP64" s="573"/>
      <c r="BQ64" s="573"/>
      <c r="BR64" s="573"/>
      <c r="BS64" s="573"/>
      <c r="BT64" s="573"/>
      <c r="BU64" s="573"/>
      <c r="BV64" s="573"/>
      <c r="BW64" s="573"/>
      <c r="BX64" s="573"/>
      <c r="BY64" s="573"/>
      <c r="BZ64" s="573"/>
      <c r="CA64" s="573"/>
      <c r="CB64" s="573"/>
      <c r="CC64" s="573"/>
      <c r="CD64" s="573"/>
      <c r="CE64" s="573"/>
      <c r="CF64" s="573"/>
      <c r="CG64" s="573"/>
      <c r="CH64" s="573"/>
      <c r="CI64" s="573"/>
      <c r="CJ64" s="573"/>
      <c r="CK64" s="573"/>
      <c r="CL64" s="573"/>
      <c r="CM64" s="573"/>
      <c r="CN64" s="573"/>
      <c r="CO64" s="573"/>
      <c r="CP64" s="573"/>
      <c r="CQ64" s="573"/>
      <c r="CR64" s="573"/>
      <c r="CS64" s="573"/>
      <c r="CT64" s="573"/>
      <c r="CU64" s="573"/>
      <c r="CV64" s="573"/>
      <c r="CW64" s="573"/>
      <c r="CX64" s="573"/>
      <c r="CY64" s="573"/>
      <c r="CZ64" s="573"/>
      <c r="DA64" s="573"/>
      <c r="DB64" s="573"/>
      <c r="DC64" s="573"/>
      <c r="DD64" s="573"/>
      <c r="DE64" s="573"/>
      <c r="DF64" s="573"/>
      <c r="DG64" s="573"/>
      <c r="DH64" s="573"/>
      <c r="DI64" s="573"/>
      <c r="DJ64" s="573"/>
      <c r="DK64" s="573"/>
      <c r="DL64" s="573"/>
      <c r="DM64" s="573"/>
      <c r="DN64" s="573"/>
      <c r="DO64" s="573"/>
      <c r="DP64" s="573"/>
      <c r="DQ64" s="573"/>
      <c r="DR64" s="573"/>
      <c r="DS64" s="573"/>
      <c r="DT64" s="573"/>
      <c r="DU64" s="573"/>
      <c r="DV64" s="573"/>
      <c r="DW64" s="573"/>
      <c r="DX64" s="573"/>
      <c r="DY64" s="573"/>
      <c r="DZ64" s="573"/>
      <c r="EA64" s="573"/>
      <c r="EB64" s="573"/>
      <c r="EC64" s="573"/>
      <c r="ED64" s="573"/>
      <c r="EE64" s="573"/>
      <c r="EF64" s="573"/>
      <c r="EG64" s="573"/>
      <c r="EH64" s="573"/>
      <c r="EI64" s="573"/>
      <c r="EJ64" s="573"/>
      <c r="EK64" s="573"/>
      <c r="EL64" s="573"/>
      <c r="EM64" s="573"/>
      <c r="EN64" s="573"/>
      <c r="EO64" s="573"/>
      <c r="EP64" s="573"/>
      <c r="EQ64" s="573"/>
      <c r="ER64" s="573"/>
      <c r="ES64" s="573"/>
      <c r="ET64" s="573"/>
      <c r="EU64" s="573"/>
      <c r="EV64" s="573"/>
      <c r="EW64" s="573"/>
      <c r="EX64" s="573"/>
      <c r="EY64" s="573"/>
      <c r="EZ64" s="573"/>
      <c r="FA64" s="573"/>
      <c r="FB64" s="573"/>
      <c r="FC64" s="573"/>
      <c r="FD64" s="573"/>
      <c r="FE64" s="573"/>
      <c r="FF64" s="573"/>
      <c r="FG64" s="573"/>
      <c r="FH64" s="573"/>
      <c r="FI64" s="573"/>
      <c r="FJ64" s="573"/>
      <c r="FK64" s="573"/>
      <c r="FL64" s="573"/>
      <c r="FM64" s="573"/>
      <c r="FN64" s="573"/>
      <c r="FO64" s="573"/>
      <c r="FP64" s="573"/>
      <c r="FQ64" s="573"/>
      <c r="FR64" s="573"/>
      <c r="FS64" s="573"/>
      <c r="FT64" s="573"/>
      <c r="FU64" s="573"/>
      <c r="FV64" s="573"/>
      <c r="FW64" s="573"/>
      <c r="FX64" s="573"/>
      <c r="FY64" s="573"/>
      <c r="FZ64" s="573"/>
      <c r="GA64" s="573"/>
      <c r="GB64" s="573"/>
      <c r="GC64" s="573"/>
      <c r="GD64" s="573"/>
      <c r="GE64" s="573"/>
      <c r="GF64" s="573"/>
      <c r="GG64" s="573"/>
      <c r="GH64" s="573"/>
      <c r="GI64" s="573"/>
      <c r="GJ64" s="573"/>
      <c r="GK64" s="573"/>
      <c r="GL64" s="573"/>
      <c r="GM64" s="573"/>
      <c r="GN64" s="573"/>
      <c r="GO64" s="573"/>
      <c r="GP64" s="573"/>
      <c r="GQ64" s="573"/>
      <c r="GR64" s="573"/>
      <c r="GS64" s="573"/>
      <c r="GT64" s="573"/>
      <c r="GU64" s="573"/>
      <c r="GV64" s="573"/>
      <c r="GW64" s="573"/>
      <c r="GX64" s="573"/>
      <c r="GY64" s="573"/>
      <c r="GZ64" s="573"/>
      <c r="HA64" s="573"/>
      <c r="HB64" s="573"/>
      <c r="HC64" s="573"/>
      <c r="HD64" s="573"/>
      <c r="HE64" s="573"/>
      <c r="HF64" s="573"/>
      <c r="HG64" s="573"/>
      <c r="HH64" s="573"/>
      <c r="HI64" s="573"/>
      <c r="HJ64" s="573"/>
      <c r="HK64" s="573"/>
      <c r="HL64" s="573"/>
      <c r="HM64" s="573"/>
      <c r="HN64" s="573"/>
      <c r="HO64" s="573"/>
      <c r="HP64" s="573"/>
      <c r="HQ64" s="573"/>
      <c r="HR64" s="573"/>
      <c r="HS64" s="573"/>
      <c r="HT64" s="573"/>
      <c r="HU64" s="573"/>
      <c r="HV64" s="573"/>
      <c r="HW64" s="573"/>
      <c r="HX64" s="573"/>
      <c r="HY64" s="573"/>
      <c r="HZ64" s="573"/>
      <c r="IA64" s="573"/>
      <c r="IB64" s="573"/>
      <c r="IC64" s="573"/>
      <c r="ID64" s="573"/>
      <c r="IE64" s="573"/>
      <c r="IF64" s="573"/>
      <c r="IG64" s="573"/>
      <c r="IH64" s="573"/>
      <c r="II64" s="573"/>
      <c r="IJ64" s="573"/>
      <c r="IK64" s="573"/>
      <c r="IL64" s="573"/>
      <c r="IM64" s="573"/>
      <c r="IN64" s="573"/>
      <c r="IO64" s="573"/>
      <c r="IP64" s="573"/>
      <c r="IQ64" s="573"/>
      <c r="IR64" s="573"/>
      <c r="IS64" s="573"/>
      <c r="IT64" s="573"/>
      <c r="IU64" s="573"/>
      <c r="IV64" s="573"/>
      <c r="IW64" s="573"/>
      <c r="IX64" s="573"/>
      <c r="IY64" s="573"/>
      <c r="IZ64" s="573"/>
      <c r="JA64" s="573"/>
      <c r="JB64" s="573"/>
      <c r="JC64" s="573"/>
      <c r="JD64" s="573"/>
      <c r="JE64" s="573"/>
      <c r="JF64" s="573"/>
      <c r="JG64" s="573"/>
      <c r="JH64" s="573"/>
      <c r="JI64" s="573"/>
      <c r="JJ64" s="573"/>
      <c r="JK64" s="573"/>
      <c r="JL64" s="573"/>
      <c r="JM64" s="573"/>
      <c r="JN64" s="573"/>
      <c r="JO64" s="573"/>
      <c r="JP64" s="573"/>
      <c r="JQ64" s="573"/>
      <c r="JR64" s="573"/>
      <c r="JS64" s="573"/>
      <c r="JT64" s="573"/>
      <c r="JU64" s="573"/>
      <c r="JV64" s="573"/>
      <c r="JW64" s="573"/>
      <c r="JX64" s="573"/>
      <c r="JY64" s="573"/>
      <c r="JZ64" s="573"/>
      <c r="KA64" s="573"/>
      <c r="KB64" s="573"/>
      <c r="KC64" s="573"/>
      <c r="KD64" s="573"/>
      <c r="KE64" s="573"/>
      <c r="KF64" s="573"/>
      <c r="KG64" s="573"/>
      <c r="KH64" s="573"/>
      <c r="KI64" s="573"/>
      <c r="KJ64" s="573"/>
      <c r="KK64" s="573"/>
      <c r="KL64" s="573"/>
      <c r="KM64" s="573"/>
      <c r="KN64" s="573"/>
      <c r="KO64" s="573"/>
      <c r="KP64" s="573"/>
    </row>
    <row r="65" spans="1:302" ht="15.75" x14ac:dyDescent="0.25">
      <c r="A65" s="573" t="s">
        <v>38</v>
      </c>
      <c r="B65" s="573"/>
      <c r="C65" s="573"/>
      <c r="D65" s="573"/>
      <c r="E65" s="573"/>
      <c r="F65" s="573"/>
      <c r="G65" s="573"/>
      <c r="H65" s="573"/>
      <c r="I65" s="573"/>
      <c r="J65" s="573"/>
      <c r="K65" s="573"/>
      <c r="L65" s="573"/>
      <c r="M65" s="573"/>
      <c r="N65" s="573"/>
      <c r="O65" s="573"/>
      <c r="P65" s="573"/>
      <c r="Q65" s="573"/>
      <c r="R65" s="573"/>
      <c r="S65" s="573"/>
      <c r="T65" s="573"/>
      <c r="U65" s="573"/>
      <c r="V65" s="573"/>
      <c r="W65" s="573"/>
      <c r="X65" s="573"/>
      <c r="Y65" s="573"/>
      <c r="Z65" s="573"/>
      <c r="AA65" s="573"/>
      <c r="AB65" s="573"/>
      <c r="AC65" s="573"/>
      <c r="AD65" s="573"/>
      <c r="AE65" s="573"/>
      <c r="AF65" s="573"/>
      <c r="AG65" s="573"/>
      <c r="AH65" s="573"/>
      <c r="AI65" s="573"/>
      <c r="AJ65" s="573"/>
      <c r="AK65" s="573"/>
      <c r="AL65" s="573"/>
      <c r="AM65" s="573"/>
      <c r="AN65" s="573"/>
      <c r="AO65" s="573"/>
      <c r="AP65" s="573"/>
      <c r="AQ65" s="573"/>
      <c r="AR65" s="573"/>
      <c r="AS65" s="573"/>
      <c r="AT65" s="573"/>
      <c r="AU65" s="573"/>
      <c r="AV65" s="573"/>
      <c r="AW65" s="573"/>
      <c r="AX65" s="573"/>
      <c r="AY65" s="573"/>
      <c r="AZ65" s="573"/>
      <c r="BA65" s="573"/>
      <c r="BB65" s="573"/>
      <c r="BC65" s="573"/>
      <c r="BD65" s="573"/>
      <c r="BE65" s="573"/>
      <c r="BF65" s="573"/>
      <c r="BG65" s="573"/>
      <c r="BH65" s="573"/>
      <c r="BI65" s="573"/>
      <c r="BJ65" s="573"/>
      <c r="BK65" s="573"/>
      <c r="BL65" s="573"/>
      <c r="BM65" s="573"/>
      <c r="BN65" s="573"/>
      <c r="BO65" s="573"/>
      <c r="BP65" s="573"/>
      <c r="BQ65" s="573"/>
      <c r="BR65" s="573"/>
      <c r="BS65" s="573"/>
      <c r="BT65" s="573"/>
      <c r="BU65" s="573"/>
      <c r="BV65" s="573"/>
      <c r="BW65" s="573"/>
      <c r="BX65" s="573"/>
      <c r="BY65" s="573"/>
      <c r="BZ65" s="573"/>
      <c r="CA65" s="573"/>
      <c r="CB65" s="573"/>
      <c r="CC65" s="573"/>
      <c r="CD65" s="573"/>
      <c r="CE65" s="573"/>
      <c r="CF65" s="573"/>
      <c r="CG65" s="573"/>
      <c r="CH65" s="573"/>
      <c r="CI65" s="573"/>
      <c r="CJ65" s="573"/>
      <c r="CK65" s="573"/>
      <c r="CL65" s="573"/>
      <c r="CM65" s="573"/>
      <c r="CN65" s="573"/>
      <c r="CO65" s="573"/>
      <c r="CP65" s="573"/>
      <c r="CQ65" s="573"/>
      <c r="CR65" s="573"/>
      <c r="CS65" s="573"/>
      <c r="CT65" s="573"/>
      <c r="CU65" s="573"/>
      <c r="CV65" s="573"/>
      <c r="CW65" s="573"/>
      <c r="CX65" s="573"/>
      <c r="CY65" s="573"/>
      <c r="CZ65" s="573"/>
      <c r="DA65" s="573"/>
      <c r="DB65" s="573"/>
      <c r="DC65" s="573"/>
      <c r="DD65" s="573"/>
      <c r="DE65" s="573"/>
      <c r="DF65" s="573"/>
      <c r="DG65" s="573"/>
      <c r="DH65" s="573"/>
      <c r="DI65" s="573"/>
      <c r="DJ65" s="573"/>
      <c r="DK65" s="573"/>
      <c r="DL65" s="573"/>
      <c r="DM65" s="573"/>
      <c r="DN65" s="573"/>
      <c r="DO65" s="573"/>
      <c r="DP65" s="573"/>
      <c r="DQ65" s="573"/>
      <c r="DR65" s="573"/>
      <c r="DS65" s="573"/>
      <c r="DT65" s="573"/>
      <c r="DU65" s="573"/>
      <c r="DV65" s="573"/>
      <c r="DW65" s="573"/>
      <c r="DX65" s="573"/>
      <c r="DY65" s="573"/>
      <c r="DZ65" s="573"/>
      <c r="EA65" s="573"/>
      <c r="EB65" s="573"/>
      <c r="EC65" s="573"/>
      <c r="ED65" s="573"/>
      <c r="EE65" s="573"/>
      <c r="EF65" s="573"/>
      <c r="EG65" s="573"/>
      <c r="EH65" s="573"/>
      <c r="EI65" s="573"/>
      <c r="EJ65" s="573"/>
      <c r="EK65" s="573"/>
      <c r="EL65" s="573"/>
      <c r="EM65" s="573"/>
      <c r="EN65" s="573"/>
      <c r="EO65" s="573"/>
      <c r="EP65" s="573"/>
      <c r="EQ65" s="573"/>
      <c r="ER65" s="573"/>
      <c r="ES65" s="573"/>
      <c r="ET65" s="573"/>
      <c r="EU65" s="573"/>
      <c r="EV65" s="573"/>
      <c r="EW65" s="573"/>
      <c r="EX65" s="573"/>
      <c r="EY65" s="573"/>
      <c r="EZ65" s="573"/>
      <c r="FA65" s="573"/>
      <c r="FB65" s="573"/>
      <c r="FC65" s="573"/>
      <c r="FD65" s="573"/>
      <c r="FE65" s="573"/>
      <c r="FF65" s="573"/>
      <c r="FG65" s="573"/>
      <c r="FH65" s="573"/>
      <c r="FI65" s="573"/>
      <c r="FJ65" s="573"/>
      <c r="FK65" s="573"/>
      <c r="FL65" s="573"/>
      <c r="FM65" s="573"/>
      <c r="FN65" s="573"/>
      <c r="FO65" s="573"/>
      <c r="FP65" s="573"/>
      <c r="FQ65" s="573"/>
      <c r="FR65" s="573"/>
      <c r="FS65" s="573"/>
      <c r="FT65" s="573"/>
      <c r="FU65" s="573"/>
      <c r="FV65" s="573"/>
      <c r="FW65" s="573"/>
      <c r="FX65" s="573"/>
      <c r="FY65" s="573"/>
      <c r="FZ65" s="573"/>
      <c r="GA65" s="573"/>
      <c r="GB65" s="573"/>
      <c r="GC65" s="573"/>
      <c r="GD65" s="573"/>
      <c r="GE65" s="573"/>
      <c r="GF65" s="573"/>
      <c r="GG65" s="573"/>
      <c r="GH65" s="573"/>
      <c r="GI65" s="573"/>
      <c r="GJ65" s="573"/>
      <c r="GK65" s="573"/>
      <c r="GL65" s="573"/>
      <c r="GM65" s="573"/>
      <c r="GN65" s="573"/>
      <c r="GO65" s="573"/>
      <c r="GP65" s="573"/>
      <c r="GQ65" s="573"/>
      <c r="GR65" s="573"/>
      <c r="GS65" s="573"/>
      <c r="GT65" s="573"/>
      <c r="GU65" s="573"/>
      <c r="GV65" s="573"/>
      <c r="GW65" s="573"/>
      <c r="GX65" s="573"/>
      <c r="GY65" s="573"/>
      <c r="GZ65" s="573"/>
      <c r="HA65" s="573"/>
      <c r="HB65" s="573"/>
      <c r="HC65" s="573"/>
      <c r="HD65" s="573"/>
      <c r="HE65" s="573"/>
      <c r="HF65" s="573"/>
      <c r="HG65" s="573"/>
      <c r="HH65" s="573"/>
      <c r="HI65" s="573"/>
      <c r="HJ65" s="573"/>
      <c r="HK65" s="573"/>
      <c r="HL65" s="573"/>
      <c r="HM65" s="573"/>
      <c r="HN65" s="573"/>
      <c r="HO65" s="573"/>
      <c r="HP65" s="573"/>
      <c r="HQ65" s="573"/>
      <c r="HR65" s="573"/>
      <c r="HS65" s="573"/>
      <c r="HT65" s="573"/>
      <c r="HU65" s="573"/>
      <c r="HV65" s="573"/>
      <c r="HW65" s="573"/>
      <c r="HX65" s="573"/>
      <c r="HY65" s="573"/>
      <c r="HZ65" s="573"/>
      <c r="IA65" s="573"/>
      <c r="IB65" s="573"/>
      <c r="IC65" s="573"/>
      <c r="ID65" s="573"/>
      <c r="IE65" s="573"/>
      <c r="IF65" s="573"/>
      <c r="IG65" s="573"/>
      <c r="IH65" s="573"/>
      <c r="II65" s="573"/>
      <c r="IJ65" s="573"/>
      <c r="IK65" s="573"/>
      <c r="IL65" s="573"/>
      <c r="IM65" s="573"/>
      <c r="IN65" s="573"/>
      <c r="IO65" s="573"/>
      <c r="IP65" s="573"/>
      <c r="IQ65" s="573"/>
      <c r="IR65" s="573"/>
      <c r="IS65" s="573"/>
      <c r="IT65" s="573"/>
      <c r="IU65" s="573"/>
      <c r="IV65" s="573"/>
      <c r="IW65" s="573"/>
      <c r="IX65" s="573"/>
      <c r="IY65" s="573"/>
      <c r="IZ65" s="573"/>
      <c r="JA65" s="573"/>
      <c r="JB65" s="573"/>
      <c r="JC65" s="573"/>
      <c r="JD65" s="573"/>
      <c r="JE65" s="573"/>
      <c r="JF65" s="573"/>
      <c r="JG65" s="573"/>
      <c r="JH65" s="573"/>
      <c r="JI65" s="573"/>
      <c r="JJ65" s="573"/>
      <c r="JK65" s="573"/>
      <c r="JL65" s="573"/>
      <c r="JM65" s="573"/>
      <c r="JN65" s="573"/>
      <c r="JO65" s="573"/>
      <c r="JP65" s="573"/>
      <c r="JQ65" s="573"/>
      <c r="JR65" s="573"/>
      <c r="JS65" s="573"/>
      <c r="JT65" s="573"/>
      <c r="JU65" s="573"/>
      <c r="JV65" s="573"/>
      <c r="JW65" s="573"/>
      <c r="JX65" s="573"/>
      <c r="JY65" s="573"/>
      <c r="JZ65" s="573"/>
      <c r="KA65" s="573"/>
      <c r="KB65" s="573"/>
      <c r="KC65" s="573"/>
      <c r="KD65" s="573"/>
      <c r="KE65" s="573"/>
      <c r="KF65" s="573"/>
      <c r="KG65" s="573"/>
      <c r="KH65" s="573"/>
      <c r="KI65" s="573"/>
      <c r="KJ65" s="573"/>
      <c r="KK65" s="573"/>
      <c r="KL65" s="573"/>
      <c r="KM65" s="573"/>
      <c r="KN65" s="573"/>
      <c r="KO65" s="573"/>
      <c r="KP65" s="573"/>
    </row>
    <row r="66" spans="1:302" ht="15.75" x14ac:dyDescent="0.25">
      <c r="A66" s="572"/>
      <c r="B66" s="572"/>
      <c r="C66" s="572"/>
      <c r="D66" s="572"/>
      <c r="E66" s="572"/>
      <c r="F66" s="572"/>
      <c r="G66" s="572"/>
      <c r="H66" s="572"/>
      <c r="I66" s="572"/>
      <c r="J66" s="572"/>
      <c r="K66" s="572"/>
      <c r="L66" s="572"/>
      <c r="M66" s="572"/>
      <c r="N66" s="572"/>
      <c r="O66" s="572"/>
      <c r="P66" s="572"/>
      <c r="Q66" s="572"/>
      <c r="R66" s="572"/>
      <c r="S66" s="572"/>
      <c r="T66" s="572"/>
      <c r="U66" s="572"/>
      <c r="V66" s="572"/>
      <c r="W66" s="572"/>
      <c r="X66" s="572"/>
      <c r="Y66" s="572"/>
      <c r="Z66" s="572"/>
      <c r="AA66" s="572"/>
      <c r="AB66" s="572"/>
      <c r="AC66" s="572"/>
      <c r="AD66" s="572"/>
      <c r="AE66" s="572"/>
      <c r="AF66" s="572"/>
      <c r="AG66" s="572"/>
      <c r="AH66" s="572"/>
      <c r="AI66" s="572"/>
      <c r="AJ66" s="572"/>
      <c r="AK66" s="572"/>
      <c r="AL66" s="572"/>
      <c r="AM66" s="572"/>
      <c r="AN66" s="572"/>
      <c r="AO66" s="572"/>
      <c r="AP66" s="572"/>
      <c r="AQ66" s="572"/>
      <c r="AR66" s="572"/>
      <c r="AS66" s="572"/>
      <c r="AT66" s="572"/>
      <c r="AU66" s="572"/>
      <c r="AV66" s="572"/>
      <c r="AW66" s="572"/>
      <c r="AX66" s="572"/>
      <c r="AY66" s="572"/>
      <c r="AZ66" s="572"/>
      <c r="BA66" s="572"/>
      <c r="BB66" s="572"/>
      <c r="BC66" s="572"/>
      <c r="BD66" s="572"/>
      <c r="BE66" s="572"/>
      <c r="BF66" s="572"/>
      <c r="BG66" s="572"/>
      <c r="BH66" s="572"/>
      <c r="BI66" s="572"/>
      <c r="BJ66" s="572"/>
      <c r="BK66" s="572"/>
      <c r="BL66" s="572"/>
      <c r="BM66" s="572"/>
      <c r="BN66" s="572"/>
      <c r="BO66" s="572"/>
      <c r="BP66" s="572"/>
      <c r="BQ66" s="572"/>
      <c r="BR66" s="572"/>
      <c r="BS66" s="572"/>
      <c r="BT66" s="572"/>
      <c r="BU66" s="572"/>
      <c r="BV66" s="572"/>
      <c r="BW66" s="572"/>
      <c r="BX66" s="572"/>
      <c r="BY66" s="572"/>
      <c r="BZ66" s="572"/>
      <c r="CA66" s="572"/>
      <c r="CB66" s="572"/>
      <c r="CC66" s="572"/>
      <c r="CD66" s="572"/>
      <c r="CE66" s="572"/>
      <c r="CF66" s="572"/>
      <c r="CG66" s="572"/>
      <c r="CH66" s="572"/>
      <c r="CI66" s="572"/>
      <c r="CJ66" s="572"/>
      <c r="CK66" s="572"/>
      <c r="CL66" s="572"/>
      <c r="CM66" s="572"/>
      <c r="CN66" s="572"/>
      <c r="CO66" s="572"/>
      <c r="CP66" s="572"/>
      <c r="CQ66" s="572"/>
      <c r="CR66" s="572"/>
      <c r="CS66" s="572"/>
      <c r="CT66" s="572"/>
      <c r="CU66" s="572"/>
      <c r="CV66" s="572"/>
      <c r="CW66" s="572"/>
      <c r="CX66" s="572"/>
      <c r="CY66" s="572"/>
      <c r="CZ66" s="572"/>
      <c r="DA66" s="572"/>
      <c r="DB66" s="572"/>
      <c r="DC66" s="572"/>
      <c r="DD66" s="572"/>
      <c r="DE66" s="572"/>
      <c r="DF66" s="572"/>
      <c r="DG66" s="572"/>
      <c r="DH66" s="572"/>
      <c r="DI66" s="572"/>
      <c r="DJ66" s="572"/>
      <c r="DK66" s="572"/>
      <c r="DL66" s="572"/>
      <c r="DM66" s="572"/>
      <c r="DN66" s="572"/>
      <c r="DO66" s="572"/>
      <c r="DP66" s="572"/>
      <c r="DQ66" s="572"/>
      <c r="DR66" s="572"/>
      <c r="DS66" s="572"/>
      <c r="DT66" s="572"/>
      <c r="DU66" s="572"/>
      <c r="DV66" s="572"/>
      <c r="DW66" s="572"/>
      <c r="DX66" s="572"/>
      <c r="DY66" s="572"/>
      <c r="DZ66" s="572"/>
      <c r="EA66" s="572"/>
      <c r="EB66" s="572"/>
      <c r="EC66" s="572"/>
      <c r="ED66" s="572"/>
      <c r="EE66" s="572"/>
      <c r="EF66" s="572"/>
      <c r="EG66" s="572"/>
      <c r="EH66" s="572"/>
      <c r="EI66" s="572"/>
      <c r="EJ66" s="572"/>
      <c r="EK66" s="572"/>
      <c r="EL66" s="572"/>
      <c r="EM66" s="572"/>
      <c r="EN66" s="572"/>
      <c r="EO66" s="572"/>
      <c r="EP66" s="572"/>
      <c r="EQ66" s="572"/>
      <c r="ER66" s="572"/>
      <c r="ES66" s="572"/>
      <c r="ET66" s="572"/>
      <c r="EU66" s="572"/>
      <c r="EV66" s="572"/>
      <c r="EW66" s="572"/>
      <c r="EX66" s="572"/>
      <c r="EY66" s="572"/>
      <c r="EZ66" s="572"/>
      <c r="FA66" s="572"/>
      <c r="FB66" s="572"/>
      <c r="FC66" s="572"/>
      <c r="FD66" s="572"/>
      <c r="FE66" s="572"/>
      <c r="FF66" s="572"/>
      <c r="FG66" s="572"/>
      <c r="FH66" s="572"/>
      <c r="FI66" s="572"/>
      <c r="FJ66" s="572"/>
      <c r="FK66" s="572"/>
      <c r="FL66" s="572"/>
      <c r="FM66" s="572"/>
      <c r="FN66" s="572"/>
      <c r="FO66" s="572"/>
      <c r="FP66" s="572"/>
      <c r="FQ66" s="572"/>
      <c r="FR66" s="572"/>
      <c r="FS66" s="572"/>
      <c r="FT66" s="572"/>
      <c r="FU66" s="572"/>
      <c r="FV66" s="572"/>
      <c r="FW66" s="572"/>
      <c r="FX66" s="572"/>
      <c r="FY66" s="572"/>
      <c r="FZ66" s="572"/>
      <c r="GA66" s="572"/>
      <c r="GB66" s="572"/>
      <c r="GC66" s="572"/>
      <c r="GD66" s="572"/>
      <c r="GE66" s="572"/>
      <c r="GF66" s="572"/>
      <c r="GG66" s="572"/>
      <c r="GH66" s="572"/>
      <c r="GI66" s="572"/>
      <c r="GJ66" s="572"/>
      <c r="GK66" s="572"/>
      <c r="GL66" s="572"/>
      <c r="GM66" s="572"/>
      <c r="GN66" s="572"/>
      <c r="GO66" s="572"/>
      <c r="GP66" s="572"/>
      <c r="GQ66" s="572"/>
      <c r="GR66" s="572"/>
      <c r="GS66" s="572"/>
      <c r="GT66" s="572"/>
      <c r="GU66" s="572"/>
      <c r="GV66" s="572"/>
      <c r="GW66" s="572"/>
      <c r="GX66" s="572"/>
      <c r="GY66" s="572"/>
      <c r="GZ66" s="572"/>
      <c r="HA66" s="572"/>
      <c r="HB66" s="572"/>
      <c r="HC66" s="572"/>
      <c r="HD66" s="572"/>
      <c r="HE66" s="572"/>
      <c r="HF66" s="572"/>
      <c r="HG66" s="572"/>
      <c r="HH66" s="572"/>
      <c r="HI66" s="572"/>
      <c r="HJ66" s="572"/>
      <c r="HK66" s="572"/>
      <c r="HL66" s="572"/>
      <c r="HM66" s="572"/>
      <c r="HN66" s="572"/>
      <c r="HO66" s="572"/>
      <c r="HP66" s="572"/>
      <c r="HQ66" s="572"/>
      <c r="HR66" s="572"/>
      <c r="HS66" s="572"/>
      <c r="HT66" s="572"/>
      <c r="HU66" s="572"/>
      <c r="HV66" s="572"/>
      <c r="HW66" s="572"/>
      <c r="HX66" s="572"/>
      <c r="HY66" s="572"/>
      <c r="HZ66" s="572"/>
      <c r="IA66" s="572"/>
      <c r="IB66" s="572"/>
      <c r="IC66" s="572"/>
      <c r="ID66" s="572"/>
      <c r="IE66" s="572"/>
      <c r="IF66" s="572"/>
      <c r="IG66" s="572"/>
      <c r="IH66" s="572"/>
      <c r="II66" s="572"/>
      <c r="IJ66" s="572"/>
      <c r="IK66" s="572"/>
      <c r="IL66" s="572"/>
      <c r="IM66" s="572"/>
      <c r="IN66" s="572"/>
      <c r="IO66" s="572"/>
      <c r="IP66" s="572"/>
      <c r="IQ66" s="572"/>
      <c r="IR66" s="572"/>
      <c r="IS66" s="572"/>
      <c r="IT66" s="572"/>
      <c r="IU66" s="572"/>
      <c r="IV66" s="572"/>
      <c r="IW66" s="572"/>
      <c r="IX66" s="572"/>
      <c r="IY66" s="572"/>
      <c r="IZ66" s="572"/>
      <c r="JA66" s="572"/>
      <c r="JB66" s="572"/>
      <c r="JC66" s="572"/>
      <c r="JD66" s="572"/>
      <c r="JE66" s="572"/>
      <c r="JF66" s="572"/>
      <c r="JG66" s="572"/>
      <c r="JH66" s="572"/>
      <c r="JI66" s="572"/>
      <c r="JJ66" s="572"/>
      <c r="JK66" s="572"/>
      <c r="JL66" s="572"/>
      <c r="JM66" s="572"/>
      <c r="JN66" s="572"/>
      <c r="JO66" s="572"/>
      <c r="JP66" s="572"/>
      <c r="JQ66" s="572"/>
      <c r="JR66" s="572"/>
      <c r="JS66" s="572"/>
      <c r="JT66" s="572"/>
      <c r="JU66" s="572"/>
      <c r="JV66" s="572"/>
      <c r="JW66" s="572"/>
      <c r="JX66" s="572"/>
      <c r="JY66" s="572"/>
      <c r="JZ66" s="572"/>
      <c r="KA66" s="572"/>
      <c r="KB66" s="572"/>
      <c r="KC66" s="572"/>
      <c r="KD66" s="572"/>
      <c r="KE66" s="572"/>
      <c r="KF66" s="572"/>
      <c r="KG66" s="572"/>
      <c r="KH66" s="572"/>
      <c r="KI66" s="572"/>
      <c r="KJ66" s="572"/>
      <c r="KK66" s="572"/>
      <c r="KL66" s="572"/>
      <c r="KM66" s="572"/>
      <c r="KN66" s="572"/>
      <c r="KO66" s="572"/>
      <c r="KP66" s="572"/>
    </row>
  </sheetData>
  <mergeCells count="322">
    <mergeCell ref="A41:A42"/>
    <mergeCell ref="B41:B42"/>
    <mergeCell ref="AQ9:AQ10"/>
    <mergeCell ref="AN9:AN10"/>
    <mergeCell ref="AL9:AL10"/>
    <mergeCell ref="B8:B10"/>
    <mergeCell ref="BM9:BM10"/>
    <mergeCell ref="BW9:BW10"/>
    <mergeCell ref="BX9:BX10"/>
    <mergeCell ref="BA9:BA10"/>
    <mergeCell ref="BB9:BB10"/>
    <mergeCell ref="BE9:BE10"/>
    <mergeCell ref="BG9:BG10"/>
    <mergeCell ref="BI9:BI10"/>
    <mergeCell ref="BO9:BO10"/>
    <mergeCell ref="BS9:BS10"/>
    <mergeCell ref="BU9:BU10"/>
    <mergeCell ref="J9:J10"/>
    <mergeCell ref="A36:B36"/>
    <mergeCell ref="Y9:Y10"/>
    <mergeCell ref="AH9:AH10"/>
    <mergeCell ref="AG9:AG10"/>
    <mergeCell ref="H9:H10"/>
    <mergeCell ref="BH9:BH10"/>
    <mergeCell ref="BK9:BK10"/>
    <mergeCell ref="BJ9:BJ10"/>
    <mergeCell ref="M9:M10"/>
    <mergeCell ref="N9:N10"/>
    <mergeCell ref="AF9:AF10"/>
    <mergeCell ref="P9:P10"/>
    <mergeCell ref="CN9:CN10"/>
    <mergeCell ref="CJ9:CJ10"/>
    <mergeCell ref="V9:V10"/>
    <mergeCell ref="R9:R10"/>
    <mergeCell ref="AE9:AE10"/>
    <mergeCell ref="AD9:AD10"/>
    <mergeCell ref="AU9:AU10"/>
    <mergeCell ref="AM9:AM10"/>
    <mergeCell ref="X9:X10"/>
    <mergeCell ref="Z9:Z10"/>
    <mergeCell ref="AB9:AB10"/>
    <mergeCell ref="AA9:AA10"/>
    <mergeCell ref="AK9:AK10"/>
    <mergeCell ref="AJ9:AJ10"/>
    <mergeCell ref="AI9:AI10"/>
    <mergeCell ref="W9:W10"/>
    <mergeCell ref="CV9:CV10"/>
    <mergeCell ref="DF9:DF10"/>
    <mergeCell ref="DG9:DG10"/>
    <mergeCell ref="DE9:DE10"/>
    <mergeCell ref="CY9:CY10"/>
    <mergeCell ref="O9:O10"/>
    <mergeCell ref="K9:K10"/>
    <mergeCell ref="AC9:AC10"/>
    <mergeCell ref="AS9:AS10"/>
    <mergeCell ref="CS9:CS10"/>
    <mergeCell ref="AZ9:AZ10"/>
    <mergeCell ref="AW9:AW10"/>
    <mergeCell ref="AV9:AV10"/>
    <mergeCell ref="CM9:CM10"/>
    <mergeCell ref="CL9:CL10"/>
    <mergeCell ref="CP9:CP10"/>
    <mergeCell ref="AX9:AX10"/>
    <mergeCell ref="CB9:CB10"/>
    <mergeCell ref="AR9:AR10"/>
    <mergeCell ref="AT9:AT10"/>
    <mergeCell ref="AP9:AP10"/>
    <mergeCell ref="CK9:CK10"/>
    <mergeCell ref="CR9:CR10"/>
    <mergeCell ref="CI9:CI10"/>
    <mergeCell ref="A66:KP66"/>
    <mergeCell ref="A62:B62"/>
    <mergeCell ref="A63:KP63"/>
    <mergeCell ref="A65:KP65"/>
    <mergeCell ref="JT9:JT10"/>
    <mergeCell ref="D8:D10"/>
    <mergeCell ref="JL9:JL10"/>
    <mergeCell ref="KH56:KI56"/>
    <mergeCell ref="C41:C42"/>
    <mergeCell ref="D41:D42"/>
    <mergeCell ref="A64:KP64"/>
    <mergeCell ref="JP9:JP10"/>
    <mergeCell ref="KO8:KO10"/>
    <mergeCell ref="IO9:IO10"/>
    <mergeCell ref="HU9:HU10"/>
    <mergeCell ref="HS9:HS10"/>
    <mergeCell ref="CX9:CX10"/>
    <mergeCell ref="DA9:DA10"/>
    <mergeCell ref="DS9:DS10"/>
    <mergeCell ref="DW9:DW10"/>
    <mergeCell ref="EO9:EO10"/>
    <mergeCell ref="DN9:DN10"/>
    <mergeCell ref="DK9:DK10"/>
    <mergeCell ref="DR9:DR10"/>
    <mergeCell ref="A37:B37"/>
    <mergeCell ref="A35:B35"/>
    <mergeCell ref="DB9:DB10"/>
    <mergeCell ref="DD9:DD10"/>
    <mergeCell ref="BL9:BL10"/>
    <mergeCell ref="BN9:BN10"/>
    <mergeCell ref="BP9:BP10"/>
    <mergeCell ref="BR9:BR10"/>
    <mergeCell ref="BQ9:BQ10"/>
    <mergeCell ref="BT9:BT10"/>
    <mergeCell ref="BV9:BV10"/>
    <mergeCell ref="BY9:BY10"/>
    <mergeCell ref="AY9:AY10"/>
    <mergeCell ref="BD9:BD10"/>
    <mergeCell ref="BC9:BC10"/>
    <mergeCell ref="BF9:BF10"/>
    <mergeCell ref="CF9:CF10"/>
    <mergeCell ref="A8:A10"/>
    <mergeCell ref="C8:C10"/>
    <mergeCell ref="Q9:Q10"/>
    <mergeCell ref="AO9:AO10"/>
    <mergeCell ref="U9:U10"/>
    <mergeCell ref="T9:T10"/>
    <mergeCell ref="S9:S10"/>
    <mergeCell ref="DH9:DH10"/>
    <mergeCell ref="DI9:DI10"/>
    <mergeCell ref="CD9:CD10"/>
    <mergeCell ref="CT9:CT10"/>
    <mergeCell ref="BZ9:BZ10"/>
    <mergeCell ref="CE9:CE10"/>
    <mergeCell ref="CW9:CW10"/>
    <mergeCell ref="DV9:DV10"/>
    <mergeCell ref="CH9:CH10"/>
    <mergeCell ref="CQ9:CQ10"/>
    <mergeCell ref="DU9:DU10"/>
    <mergeCell ref="CC9:CC10"/>
    <mergeCell ref="CA9:CA10"/>
    <mergeCell ref="DM9:DM10"/>
    <mergeCell ref="DP9:DP10"/>
    <mergeCell ref="DO9:DO10"/>
    <mergeCell ref="CU9:CU10"/>
    <mergeCell ref="CG9:CG10"/>
    <mergeCell ref="DT9:DT10"/>
    <mergeCell ref="DJ9:DJ10"/>
    <mergeCell ref="CZ9:CZ10"/>
    <mergeCell ref="CO9:CO10"/>
    <mergeCell ref="DC9:DC10"/>
    <mergeCell ref="DQ9:DQ10"/>
    <mergeCell ref="ER9:ER10"/>
    <mergeCell ref="EE9:EE10"/>
    <mergeCell ref="DX9:DX10"/>
    <mergeCell ref="EB9:EB10"/>
    <mergeCell ref="EL9:EL10"/>
    <mergeCell ref="EN9:EN10"/>
    <mergeCell ref="EC9:EC10"/>
    <mergeCell ref="EF9:EF10"/>
    <mergeCell ref="EU9:EU10"/>
    <mergeCell ref="ET9:ET10"/>
    <mergeCell ref="EI9:EI10"/>
    <mergeCell ref="EG9:EG10"/>
    <mergeCell ref="EJ9:EJ10"/>
    <mergeCell ref="EM9:EM10"/>
    <mergeCell ref="EH9:EH10"/>
    <mergeCell ref="EK9:EK10"/>
    <mergeCell ref="DY9:DY10"/>
    <mergeCell ref="DZ9:DZ10"/>
    <mergeCell ref="EA9:EA10"/>
    <mergeCell ref="ED9:ED10"/>
    <mergeCell ref="DL9:DL10"/>
    <mergeCell ref="GS9:GS10"/>
    <mergeCell ref="FD9:FD10"/>
    <mergeCell ref="EQ9:EQ10"/>
    <mergeCell ref="FC9:FC10"/>
    <mergeCell ref="EP9:EP10"/>
    <mergeCell ref="EW9:EW10"/>
    <mergeCell ref="FH9:FH10"/>
    <mergeCell ref="GG9:GG10"/>
    <mergeCell ref="GF9:GF10"/>
    <mergeCell ref="FJ9:FJ10"/>
    <mergeCell ref="FP9:FP10"/>
    <mergeCell ref="FR9:FR10"/>
    <mergeCell ref="GE9:GE10"/>
    <mergeCell ref="FI9:FI10"/>
    <mergeCell ref="FG9:FG10"/>
    <mergeCell ref="EV9:EV10"/>
    <mergeCell ref="FB9:FB10"/>
    <mergeCell ref="FQ9:FQ10"/>
    <mergeCell ref="FE9:FE10"/>
    <mergeCell ref="EZ9:EZ10"/>
    <mergeCell ref="FF9:FF10"/>
    <mergeCell ref="FA9:FA10"/>
    <mergeCell ref="EX9:EX10"/>
    <mergeCell ref="HN9:HN10"/>
    <mergeCell ref="GO9:GO10"/>
    <mergeCell ref="GU9:GU10"/>
    <mergeCell ref="GI9:GI10"/>
    <mergeCell ref="FS9:FS10"/>
    <mergeCell ref="FT9:FT10"/>
    <mergeCell ref="FO9:FO10"/>
    <mergeCell ref="GN9:GN10"/>
    <mergeCell ref="GL9:GL10"/>
    <mergeCell ref="GB9:GB10"/>
    <mergeCell ref="FL9:FL10"/>
    <mergeCell ref="FN9:FN10"/>
    <mergeCell ref="FU9:FU10"/>
    <mergeCell ref="GD9:GD10"/>
    <mergeCell ref="FX9:FX10"/>
    <mergeCell ref="FY9:FY10"/>
    <mergeCell ref="FZ9:FZ10"/>
    <mergeCell ref="FV9:FV10"/>
    <mergeCell ref="EY9:EY10"/>
    <mergeCell ref="GX9:GX10"/>
    <mergeCell ref="HA9:HA10"/>
    <mergeCell ref="HH9:HH10"/>
    <mergeCell ref="GT9:GT10"/>
    <mergeCell ref="JO9:JO10"/>
    <mergeCell ref="JM9:JM10"/>
    <mergeCell ref="IY9:IY10"/>
    <mergeCell ref="ES9:ES10"/>
    <mergeCell ref="GJ9:GJ10"/>
    <mergeCell ref="GH9:GH10"/>
    <mergeCell ref="IN9:IN10"/>
    <mergeCell ref="GW9:GW10"/>
    <mergeCell ref="JE9:JE10"/>
    <mergeCell ref="HF9:HF10"/>
    <mergeCell ref="HK9:HK10"/>
    <mergeCell ref="GA9:GA10"/>
    <mergeCell ref="GP9:GP10"/>
    <mergeCell ref="IL9:IL10"/>
    <mergeCell ref="GQ9:GQ10"/>
    <mergeCell ref="GV9:GV10"/>
    <mergeCell ref="HT9:HT10"/>
    <mergeCell ref="HC9:HC10"/>
    <mergeCell ref="HR9:HR10"/>
    <mergeCell ref="IM9:IM10"/>
    <mergeCell ref="FK9:FK10"/>
    <mergeCell ref="GK9:GK10"/>
    <mergeCell ref="GC9:GC10"/>
    <mergeCell ref="FW9:FW10"/>
    <mergeCell ref="GR9:GR10"/>
    <mergeCell ref="HL9:HL10"/>
    <mergeCell ref="HW9:HW10"/>
    <mergeCell ref="IB9:IB10"/>
    <mergeCell ref="KS41:KS42"/>
    <mergeCell ref="JQ9:JQ10"/>
    <mergeCell ref="JX9:JX10"/>
    <mergeCell ref="JW9:JW10"/>
    <mergeCell ref="KR8:KR10"/>
    <mergeCell ref="KI9:KI10"/>
    <mergeCell ref="KL9:KM9"/>
    <mergeCell ref="JY9:JY10"/>
    <mergeCell ref="JV9:JV10"/>
    <mergeCell ref="JS9:JS10"/>
    <mergeCell ref="KL41:KM41"/>
    <mergeCell ref="JU9:JU10"/>
    <mergeCell ref="KK9:KK10"/>
    <mergeCell ref="KS8:KS10"/>
    <mergeCell ref="JR9:JR10"/>
    <mergeCell ref="JN9:JN10"/>
    <mergeCell ref="IG9:IG10"/>
    <mergeCell ref="HE9:HE10"/>
    <mergeCell ref="JI9:JI10"/>
    <mergeCell ref="JA9:JA10"/>
    <mergeCell ref="HM9:HM10"/>
    <mergeCell ref="HB9:HB10"/>
    <mergeCell ref="HG9:HG10"/>
    <mergeCell ref="HJ9:HJ10"/>
    <mergeCell ref="HO9:HO10"/>
    <mergeCell ref="IE9:IE10"/>
    <mergeCell ref="A3:KQ3"/>
    <mergeCell ref="KP8:KQ9"/>
    <mergeCell ref="KH9:KH10"/>
    <mergeCell ref="KG9:KG10"/>
    <mergeCell ref="KF9:KF10"/>
    <mergeCell ref="KE9:KE10"/>
    <mergeCell ref="KD9:KD10"/>
    <mergeCell ref="KC9:KC10"/>
    <mergeCell ref="KB9:KB10"/>
    <mergeCell ref="KA9:KA10"/>
    <mergeCell ref="JZ9:JZ10"/>
    <mergeCell ref="KN8:KN10"/>
    <mergeCell ref="JH9:JH10"/>
    <mergeCell ref="KJ9:KJ10"/>
    <mergeCell ref="A4:KQ4"/>
    <mergeCell ref="IQ9:IQ10"/>
    <mergeCell ref="FM9:FM10"/>
    <mergeCell ref="GM9:GM10"/>
    <mergeCell ref="JK9:JK10"/>
    <mergeCell ref="IS9:IS10"/>
    <mergeCell ref="JJ9:JJ10"/>
    <mergeCell ref="IZ9:IZ10"/>
    <mergeCell ref="JB9:JB10"/>
    <mergeCell ref="IX9:IX10"/>
    <mergeCell ref="HQ9:HQ10"/>
    <mergeCell ref="JC9:JC10"/>
    <mergeCell ref="IU9:IU10"/>
    <mergeCell ref="HX9:HX10"/>
    <mergeCell ref="HZ9:HZ10"/>
    <mergeCell ref="IK9:IK10"/>
    <mergeCell ref="II9:II10"/>
    <mergeCell ref="HY9:HY10"/>
    <mergeCell ref="IC9:IC10"/>
    <mergeCell ref="JD9:JD10"/>
    <mergeCell ref="JG9:JG10"/>
    <mergeCell ref="G9:G10"/>
    <mergeCell ref="F9:F10"/>
    <mergeCell ref="E9:E10"/>
    <mergeCell ref="E8:KM8"/>
    <mergeCell ref="E41:IB41"/>
    <mergeCell ref="I9:I10"/>
    <mergeCell ref="IJ9:IJ10"/>
    <mergeCell ref="IH9:IH10"/>
    <mergeCell ref="HP9:HP10"/>
    <mergeCell ref="IA9:IA10"/>
    <mergeCell ref="IT9:IT10"/>
    <mergeCell ref="IW9:IW10"/>
    <mergeCell ref="IP9:IP10"/>
    <mergeCell ref="IV9:IV10"/>
    <mergeCell ref="ID9:ID10"/>
    <mergeCell ref="IR9:IR10"/>
    <mergeCell ref="L9:L10"/>
    <mergeCell ref="HI9:HI10"/>
    <mergeCell ref="GY9:GY10"/>
    <mergeCell ref="HV9:HV10"/>
    <mergeCell ref="IF9:IF10"/>
    <mergeCell ref="HD9:HD10"/>
    <mergeCell ref="GZ9:GZ10"/>
    <mergeCell ref="JF9:JF10"/>
  </mergeCells>
  <pageMargins left="0.31496062992125984" right="0.31496062992125984" top="0.35433070866141736" bottom="0.35433070866141736" header="0.31496062992125984" footer="0.31496062992125984"/>
  <pageSetup paperSize="9" orientation="landscape" r:id="rId1"/>
  <rowBreaks count="1" manualBreakCount="1">
    <brk id="3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petrenko</cp:lastModifiedBy>
  <cp:lastPrinted>2021-01-27T08:28:00Z</cp:lastPrinted>
  <dcterms:created xsi:type="dcterms:W3CDTF">2020-04-16T12:01:06Z</dcterms:created>
  <dcterms:modified xsi:type="dcterms:W3CDTF">2021-02-01T09:52:25Z</dcterms:modified>
</cp:coreProperties>
</file>